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\Documents\1. DataMundo Mentoria\"/>
    </mc:Choice>
  </mc:AlternateContent>
  <xr:revisionPtr revIDLastSave="0" documentId="13_ncr:1_{E4E589F9-DF51-42BE-B235-23BB3B3B15C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2" i="1"/>
</calcChain>
</file>

<file path=xl/sharedStrings.xml><?xml version="1.0" encoding="utf-8"?>
<sst xmlns="http://schemas.openxmlformats.org/spreadsheetml/2006/main" count="3516" uniqueCount="48">
  <si>
    <t>Segmento</t>
  </si>
  <si>
    <t>País</t>
  </si>
  <si>
    <t>Produto</t>
  </si>
  <si>
    <t>Faixa de Desconto</t>
  </si>
  <si>
    <t>Unidades Vendidas</t>
  </si>
  <si>
    <t>Preço de Fabricação</t>
  </si>
  <si>
    <t>Preço de Venda</t>
  </si>
  <si>
    <t>Vendas Brutas</t>
  </si>
  <si>
    <t>Descontos</t>
  </si>
  <si>
    <t xml:space="preserve"> Valor de Venda</t>
  </si>
  <si>
    <t>Custo dos Bens Vendidos</t>
  </si>
  <si>
    <t>Lucro</t>
  </si>
  <si>
    <t>Data</t>
  </si>
  <si>
    <t>Mês</t>
  </si>
  <si>
    <t>Nome Mês</t>
  </si>
  <si>
    <t>Ano</t>
  </si>
  <si>
    <t>Governo</t>
  </si>
  <si>
    <t>Mercado Intermediário</t>
  </si>
  <si>
    <t>Parceiros de Canal</t>
  </si>
  <si>
    <t>Empresa</t>
  </si>
  <si>
    <t>Pequena Empresa</t>
  </si>
  <si>
    <t>Canadá</t>
  </si>
  <si>
    <t>Alemanha</t>
  </si>
  <si>
    <t>França</t>
  </si>
  <si>
    <t>México</t>
  </si>
  <si>
    <t>Estados Unidos</t>
  </si>
  <si>
    <t>Hyundai Creta</t>
  </si>
  <si>
    <t>Volkswagen T-Cross</t>
  </si>
  <si>
    <t>Fiat Toro</t>
  </si>
  <si>
    <t>Jeep Renegade</t>
  </si>
  <si>
    <t>Honda HR-V</t>
  </si>
  <si>
    <t>Ford EcoSport</t>
  </si>
  <si>
    <t>Nenhum</t>
  </si>
  <si>
    <t>Baixo</t>
  </si>
  <si>
    <t>Médio</t>
  </si>
  <si>
    <t>Alto</t>
  </si>
  <si>
    <t>Janeiro</t>
  </si>
  <si>
    <t>Junho</t>
  </si>
  <si>
    <t>Dezembro</t>
  </si>
  <si>
    <t>Março</t>
  </si>
  <si>
    <t>Julho</t>
  </si>
  <si>
    <t>Agosto</t>
  </si>
  <si>
    <t>Setembro</t>
  </si>
  <si>
    <t>Outubro</t>
  </si>
  <si>
    <t>Fevereiro</t>
  </si>
  <si>
    <t>Novembro</t>
  </si>
  <si>
    <t>Abril</t>
  </si>
  <si>
    <t>Maio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</si>
</sst>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8"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2823E1-2D96-4D14-BD9F-48F10CA05150}" name="Tabela1" displayName="Tabela1" ref="A1:P701" totalsRowShown="0" headerRowDxfId="1" dataDxfId="0">
  <autoFilter ref="A1:P701" xr:uid="{A42823E1-2D96-4D14-BD9F-48F10CA05150}"/>
  <tableColumns count="16">
    <tableColumn id="1" xr3:uid="{293C8A25-B844-4A37-8D77-0097F8FC21D1}" name="Segmento" dataDxfId="17"/>
    <tableColumn id="2" xr3:uid="{BA9E7F73-A499-436D-85AD-4A50A4C69CAB}" name="País" dataDxfId="16"/>
    <tableColumn id="3" xr3:uid="{FBD1109D-2370-477A-8A01-1757CCCAD2F0}" name="Produto" dataDxfId="15"/>
    <tableColumn id="4" xr3:uid="{8241595D-3B8E-48C4-A00A-A4F2EEE8215E}" name="Faixa de Desconto" dataDxfId="14"/>
    <tableColumn id="5" xr3:uid="{F0C04BE0-C3E7-4C25-9341-1BE94D4EC7DC}" name="Unidades Vendidas" dataDxfId="13"/>
    <tableColumn id="6" xr3:uid="{7F67370E-5128-4EEF-A0D0-D60382EFDCF4}" name="Preço de Fabricação" dataDxfId="12"/>
    <tableColumn id="7" xr3:uid="{BCAC1F3D-0EF3-4083-A0FC-BF62C67BCABF}" name="Preço de Venda" dataDxfId="11"/>
    <tableColumn id="8" xr3:uid="{1D604962-08E4-4147-8E52-95D13794D43E}" name="Vendas Brutas" dataDxfId="10"/>
    <tableColumn id="9" xr3:uid="{8132B9CE-92FC-47E5-B98E-4481F2564743}" name="Descontos" dataDxfId="9"/>
    <tableColumn id="10" xr3:uid="{C5636DAE-83C7-438D-AB86-FC8E9EE64389}" name=" Valor de Venda" dataDxfId="8">
      <calculatedColumnFormula>Tabela1[[#This Row],[Preço de Venda]]-Tabela1[[#This Row],[Descontos]]</calculatedColumnFormula>
    </tableColumn>
    <tableColumn id="11" xr3:uid="{664602EF-F124-4EFD-9938-8C7162D5A5FE}" name="Custo dos Bens Vendidos" dataDxfId="7"/>
    <tableColumn id="12" xr3:uid="{6062A547-7FFF-496A-B507-520E26DD4DDB}" name="Lucro" dataDxfId="6"/>
    <tableColumn id="13" xr3:uid="{021392B6-3C0F-49D3-A1BE-2FBFFF78A296}" name="Data" dataDxfId="5"/>
    <tableColumn id="14" xr3:uid="{FFD6B735-CC03-4CD7-956E-C5F08FFBC7D1}" name="Mês" dataDxfId="4"/>
    <tableColumn id="15" xr3:uid="{1C49A1F1-26DB-465A-80BA-F47C2E60C051}" name="Nome Mês" dataDxfId="3"/>
    <tableColumn id="16" xr3:uid="{74EBA24C-E889-4810-8B5B-63F9278FC092}" name="Ano" dataDxfId="2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workbookViewId="0"/>
  </sheetViews>
  <sheetFormatPr defaultRowHeight="15" x14ac:dyDescent="0.25"/>
  <cols>
    <col min="1" max="1" width="21.85546875" style="5" bestFit="1" customWidth="1"/>
    <col min="2" max="2" width="14.42578125" style="5" bestFit="1" customWidth="1"/>
    <col min="3" max="3" width="18.85546875" style="5" bestFit="1" customWidth="1"/>
    <col min="4" max="4" width="21.85546875" style="5" bestFit="1" customWidth="1"/>
    <col min="5" max="5" width="23" style="6" bestFit="1" customWidth="1"/>
    <col min="6" max="6" width="23.28515625" style="7" bestFit="1" customWidth="1"/>
    <col min="7" max="7" width="19.5703125" style="7" bestFit="1" customWidth="1"/>
    <col min="8" max="8" width="18.28515625" style="7" bestFit="1" customWidth="1"/>
    <col min="9" max="9" width="14.7109375" style="7" bestFit="1" customWidth="1"/>
    <col min="10" max="10" width="19.7109375" style="7" bestFit="1" customWidth="1"/>
    <col min="11" max="11" width="28.140625" style="7" bestFit="1" customWidth="1"/>
    <col min="12" max="12" width="15.42578125" style="7" bestFit="1" customWidth="1"/>
    <col min="13" max="13" width="10.7109375" style="8" bestFit="1" customWidth="1"/>
    <col min="14" max="14" width="9.42578125" style="5" bestFit="1" customWidth="1"/>
    <col min="15" max="15" width="15.28515625" style="5" bestFit="1" customWidth="1"/>
    <col min="16" max="16" width="9.140625" style="5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5" t="s">
        <v>16</v>
      </c>
      <c r="B2" s="5" t="s">
        <v>21</v>
      </c>
      <c r="C2" s="5" t="s">
        <v>26</v>
      </c>
      <c r="D2" s="5" t="s">
        <v>32</v>
      </c>
      <c r="E2" s="6">
        <v>1618.5</v>
      </c>
      <c r="F2" s="7">
        <v>23232.20255890987</v>
      </c>
      <c r="G2" s="7">
        <v>33830.441895081778</v>
      </c>
      <c r="H2" s="7">
        <v>54754570.207189858</v>
      </c>
      <c r="I2" s="7">
        <v>3282.8584401647799</v>
      </c>
      <c r="J2" s="7">
        <f>Tabela1[[#This Row],[Preço de Venda]]-Tabela1[[#This Row],[Descontos]]</f>
        <v>30547.583454916999</v>
      </c>
      <c r="K2" s="7">
        <v>37601319.841595627</v>
      </c>
      <c r="L2" s="7">
        <v>17149967.507154059</v>
      </c>
      <c r="M2" s="8">
        <v>41640</v>
      </c>
      <c r="N2" s="5">
        <v>1</v>
      </c>
      <c r="O2" s="5" t="s">
        <v>36</v>
      </c>
      <c r="P2" s="5">
        <v>2014</v>
      </c>
    </row>
    <row r="3" spans="1:16" x14ac:dyDescent="0.25">
      <c r="A3" s="5" t="s">
        <v>16</v>
      </c>
      <c r="B3" s="5" t="s">
        <v>22</v>
      </c>
      <c r="C3" s="5" t="s">
        <v>26</v>
      </c>
      <c r="D3" s="5" t="s">
        <v>32</v>
      </c>
      <c r="E3" s="6">
        <v>1321</v>
      </c>
      <c r="F3" s="7">
        <v>25727.84049558629</v>
      </c>
      <c r="G3" s="7">
        <v>34070.797765811003</v>
      </c>
      <c r="H3" s="7">
        <v>45007523.848636322</v>
      </c>
      <c r="I3" s="7">
        <v>3571.6708336688621</v>
      </c>
      <c r="J3" s="7">
        <f>Tabela1[[#This Row],[Preço de Venda]]-Tabela1[[#This Row],[Descontos]]</f>
        <v>30499.126932142142</v>
      </c>
      <c r="K3" s="7">
        <v>33986477.294669487</v>
      </c>
      <c r="L3" s="7">
        <v>11017474.88313316</v>
      </c>
      <c r="M3" s="8">
        <v>41640</v>
      </c>
      <c r="N3" s="5">
        <v>1</v>
      </c>
      <c r="O3" s="5" t="s">
        <v>36</v>
      </c>
      <c r="P3" s="5">
        <v>2014</v>
      </c>
    </row>
    <row r="4" spans="1:16" x14ac:dyDescent="0.25">
      <c r="A4" s="5" t="s">
        <v>17</v>
      </c>
      <c r="B4" s="5" t="s">
        <v>23</v>
      </c>
      <c r="C4" s="5" t="s">
        <v>26</v>
      </c>
      <c r="D4" s="5" t="s">
        <v>32</v>
      </c>
      <c r="E4" s="6">
        <v>2178</v>
      </c>
      <c r="F4" s="7">
        <v>24041.450641074662</v>
      </c>
      <c r="G4" s="7">
        <v>30249.430693152321</v>
      </c>
      <c r="H4" s="7">
        <v>65883260.049685746</v>
      </c>
      <c r="I4" s="7">
        <v>2425.70229691535</v>
      </c>
      <c r="J4" s="7">
        <f>Tabela1[[#This Row],[Preço de Venda]]-Tabela1[[#This Row],[Descontos]]</f>
        <v>27823.728396236969</v>
      </c>
      <c r="K4" s="7">
        <v>52362279.496260613</v>
      </c>
      <c r="L4" s="7">
        <v>13518554.85112823</v>
      </c>
      <c r="M4" s="8">
        <v>41791</v>
      </c>
      <c r="N4" s="5">
        <v>6</v>
      </c>
      <c r="O4" s="5" t="s">
        <v>37</v>
      </c>
      <c r="P4" s="5">
        <v>2014</v>
      </c>
    </row>
    <row r="5" spans="1:16" x14ac:dyDescent="0.25">
      <c r="A5" s="5" t="s">
        <v>17</v>
      </c>
      <c r="B5" s="5" t="s">
        <v>22</v>
      </c>
      <c r="C5" s="5" t="s">
        <v>26</v>
      </c>
      <c r="D5" s="5" t="s">
        <v>32</v>
      </c>
      <c r="E5" s="6">
        <v>888</v>
      </c>
      <c r="F5" s="7">
        <v>23173.247744953449</v>
      </c>
      <c r="G5" s="7">
        <v>29452.911591733999</v>
      </c>
      <c r="H5" s="7">
        <v>26154185.493459791</v>
      </c>
      <c r="I5" s="7">
        <v>3624.8351867131378</v>
      </c>
      <c r="J5" s="7">
        <f>Tabela1[[#This Row],[Preço de Venda]]-Tabela1[[#This Row],[Descontos]]</f>
        <v>25828.07640502086</v>
      </c>
      <c r="K5" s="7">
        <v>20577843.99751867</v>
      </c>
      <c r="L5" s="7">
        <v>5572716.6607544161</v>
      </c>
      <c r="M5" s="8">
        <v>41791</v>
      </c>
      <c r="N5" s="5">
        <v>6</v>
      </c>
      <c r="O5" s="5" t="s">
        <v>37</v>
      </c>
      <c r="P5" s="5">
        <v>2014</v>
      </c>
    </row>
    <row r="6" spans="1:16" x14ac:dyDescent="0.25">
      <c r="A6" s="5" t="s">
        <v>17</v>
      </c>
      <c r="B6" s="5" t="s">
        <v>24</v>
      </c>
      <c r="C6" s="5" t="s">
        <v>26</v>
      </c>
      <c r="D6" s="5" t="s">
        <v>32</v>
      </c>
      <c r="E6" s="6">
        <v>2470</v>
      </c>
      <c r="F6" s="7">
        <v>21354.821990083568</v>
      </c>
      <c r="G6" s="7">
        <v>29675.768684475152</v>
      </c>
      <c r="H6" s="7">
        <v>73299148.65065363</v>
      </c>
      <c r="I6" s="7">
        <v>5892.2805105337084</v>
      </c>
      <c r="J6" s="7">
        <f>Tabela1[[#This Row],[Preço de Venda]]-Tabela1[[#This Row],[Descontos]]</f>
        <v>23783.488173941441</v>
      </c>
      <c r="K6" s="7">
        <v>52746410.315506414</v>
      </c>
      <c r="L6" s="7">
        <v>20546846.054636691</v>
      </c>
      <c r="M6" s="8">
        <v>41791</v>
      </c>
      <c r="N6" s="5">
        <v>6</v>
      </c>
      <c r="O6" s="5" t="s">
        <v>37</v>
      </c>
      <c r="P6" s="5">
        <v>2014</v>
      </c>
    </row>
    <row r="7" spans="1:16" x14ac:dyDescent="0.25">
      <c r="A7" s="5" t="s">
        <v>16</v>
      </c>
      <c r="B7" s="5" t="s">
        <v>22</v>
      </c>
      <c r="C7" s="5" t="s">
        <v>26</v>
      </c>
      <c r="D7" s="5" t="s">
        <v>32</v>
      </c>
      <c r="E7" s="6">
        <v>1513</v>
      </c>
      <c r="F7" s="7">
        <v>24688.411695999839</v>
      </c>
      <c r="G7" s="7">
        <v>31188.622609823171</v>
      </c>
      <c r="H7" s="7">
        <v>47188386.008662447</v>
      </c>
      <c r="I7" s="7">
        <v>5826.740905991508</v>
      </c>
      <c r="J7" s="7">
        <f>Tabela1[[#This Row],[Preço de Venda]]-Tabela1[[#This Row],[Descontos]]</f>
        <v>25361.881703831663</v>
      </c>
      <c r="K7" s="7">
        <v>37353566.896047764</v>
      </c>
      <c r="L7" s="7">
        <v>9828992.3717086986</v>
      </c>
      <c r="M7" s="8">
        <v>41974</v>
      </c>
      <c r="N7" s="5">
        <v>12</v>
      </c>
      <c r="O7" s="5" t="s">
        <v>38</v>
      </c>
      <c r="P7" s="5">
        <v>2014</v>
      </c>
    </row>
    <row r="8" spans="1:16" x14ac:dyDescent="0.25">
      <c r="A8" s="5" t="s">
        <v>17</v>
      </c>
      <c r="B8" s="5" t="s">
        <v>22</v>
      </c>
      <c r="C8" s="5" t="s">
        <v>27</v>
      </c>
      <c r="D8" s="5" t="s">
        <v>32</v>
      </c>
      <c r="E8" s="6">
        <v>921</v>
      </c>
      <c r="F8" s="7">
        <v>21563.808168940392</v>
      </c>
      <c r="G8" s="7">
        <v>30539.403644407619</v>
      </c>
      <c r="H8" s="7">
        <v>28126790.756499421</v>
      </c>
      <c r="I8" s="7">
        <v>2069.118352711544</v>
      </c>
      <c r="J8" s="7">
        <f>Tabela1[[#This Row],[Preço de Venda]]-Tabela1[[#This Row],[Descontos]]</f>
        <v>28470.285291696076</v>
      </c>
      <c r="K8" s="7">
        <v>19860267.323594101</v>
      </c>
      <c r="L8" s="7">
        <v>8264454.3145526089</v>
      </c>
      <c r="M8" s="8">
        <v>41699</v>
      </c>
      <c r="N8" s="5">
        <v>3</v>
      </c>
      <c r="O8" s="5" t="s">
        <v>39</v>
      </c>
      <c r="P8" s="5">
        <v>2014</v>
      </c>
    </row>
    <row r="9" spans="1:16" x14ac:dyDescent="0.25">
      <c r="A9" s="5" t="s">
        <v>18</v>
      </c>
      <c r="B9" s="5" t="s">
        <v>21</v>
      </c>
      <c r="C9" s="5" t="s">
        <v>27</v>
      </c>
      <c r="D9" s="5" t="s">
        <v>32</v>
      </c>
      <c r="E9" s="6">
        <v>2518</v>
      </c>
      <c r="F9" s="7">
        <v>28376.595011731191</v>
      </c>
      <c r="G9" s="7">
        <v>34368.836943485512</v>
      </c>
      <c r="H9" s="7">
        <v>86540731.423696518</v>
      </c>
      <c r="I9" s="7">
        <v>1848.3059889519709</v>
      </c>
      <c r="J9" s="7">
        <f>Tabela1[[#This Row],[Preço de Venda]]-Tabela1[[#This Row],[Descontos]]</f>
        <v>32520.53095453354</v>
      </c>
      <c r="K9" s="7">
        <v>71452266.239539146</v>
      </c>
      <c r="L9" s="7">
        <v>15086616.878168421</v>
      </c>
      <c r="M9" s="8">
        <v>41791</v>
      </c>
      <c r="N9" s="5">
        <v>6</v>
      </c>
      <c r="O9" s="5" t="s">
        <v>37</v>
      </c>
      <c r="P9" s="5">
        <v>2014</v>
      </c>
    </row>
    <row r="10" spans="1:16" x14ac:dyDescent="0.25">
      <c r="A10" s="5" t="s">
        <v>16</v>
      </c>
      <c r="B10" s="5" t="s">
        <v>23</v>
      </c>
      <c r="C10" s="5" t="s">
        <v>27</v>
      </c>
      <c r="D10" s="5" t="s">
        <v>32</v>
      </c>
      <c r="E10" s="6">
        <v>1899</v>
      </c>
      <c r="F10" s="7">
        <v>29454.941407515438</v>
      </c>
      <c r="G10" s="7">
        <v>35439.014415664329</v>
      </c>
      <c r="H10" s="7">
        <v>67298688.375346556</v>
      </c>
      <c r="I10" s="7">
        <v>6548.9757135601467</v>
      </c>
      <c r="J10" s="7">
        <f>Tabela1[[#This Row],[Preço de Venda]]-Tabela1[[#This Row],[Descontos]]</f>
        <v>28890.038702104182</v>
      </c>
      <c r="K10" s="7">
        <v>55934933.732871823</v>
      </c>
      <c r="L10" s="7">
        <v>11357205.666761169</v>
      </c>
      <c r="M10" s="8">
        <v>41791</v>
      </c>
      <c r="N10" s="5">
        <v>6</v>
      </c>
      <c r="O10" s="5" t="s">
        <v>37</v>
      </c>
      <c r="P10" s="5">
        <v>2014</v>
      </c>
    </row>
    <row r="11" spans="1:16" x14ac:dyDescent="0.25">
      <c r="A11" s="5" t="s">
        <v>18</v>
      </c>
      <c r="B11" s="5" t="s">
        <v>22</v>
      </c>
      <c r="C11" s="5" t="s">
        <v>27</v>
      </c>
      <c r="D11" s="5" t="s">
        <v>32</v>
      </c>
      <c r="E11" s="6">
        <v>1545</v>
      </c>
      <c r="F11" s="7">
        <v>20751.622782386661</v>
      </c>
      <c r="G11" s="7">
        <v>38595.765476728397</v>
      </c>
      <c r="H11" s="7">
        <v>59630457.661545373</v>
      </c>
      <c r="I11" s="7">
        <v>5039.6621157482959</v>
      </c>
      <c r="J11" s="7">
        <f>Tabela1[[#This Row],[Preço de Venda]]-Tabela1[[#This Row],[Descontos]]</f>
        <v>33556.103360980102</v>
      </c>
      <c r="K11" s="7">
        <v>32061257.198787399</v>
      </c>
      <c r="L11" s="7">
        <v>27564160.80064223</v>
      </c>
      <c r="M11" s="8">
        <v>41791</v>
      </c>
      <c r="N11" s="5">
        <v>6</v>
      </c>
      <c r="O11" s="5" t="s">
        <v>37</v>
      </c>
      <c r="P11" s="5">
        <v>2014</v>
      </c>
    </row>
    <row r="12" spans="1:16" x14ac:dyDescent="0.25">
      <c r="A12" s="5" t="s">
        <v>17</v>
      </c>
      <c r="B12" s="5" t="s">
        <v>24</v>
      </c>
      <c r="C12" s="5" t="s">
        <v>27</v>
      </c>
      <c r="D12" s="5" t="s">
        <v>32</v>
      </c>
      <c r="E12" s="6">
        <v>2470</v>
      </c>
      <c r="F12" s="7">
        <v>26875.875571239969</v>
      </c>
      <c r="G12" s="7">
        <v>34307.679481872467</v>
      </c>
      <c r="H12" s="7">
        <v>84739968.320224985</v>
      </c>
      <c r="I12" s="7">
        <v>2745.591552118763</v>
      </c>
      <c r="J12" s="7">
        <f>Tabela1[[#This Row],[Preço de Venda]]-Tabela1[[#This Row],[Descontos]]</f>
        <v>31562.087929753703</v>
      </c>
      <c r="K12" s="7">
        <v>66383412.660962723</v>
      </c>
      <c r="L12" s="7">
        <v>18353810.067710139</v>
      </c>
      <c r="M12" s="8">
        <v>41791</v>
      </c>
      <c r="N12" s="5">
        <v>6</v>
      </c>
      <c r="O12" s="5" t="s">
        <v>37</v>
      </c>
      <c r="P12" s="5">
        <v>2014</v>
      </c>
    </row>
    <row r="13" spans="1:16" x14ac:dyDescent="0.25">
      <c r="A13" s="5" t="s">
        <v>19</v>
      </c>
      <c r="B13" s="5" t="s">
        <v>21</v>
      </c>
      <c r="C13" s="5" t="s">
        <v>27</v>
      </c>
      <c r="D13" s="5" t="s">
        <v>32</v>
      </c>
      <c r="E13" s="6">
        <v>2665.5</v>
      </c>
      <c r="F13" s="7">
        <v>22933.423796293569</v>
      </c>
      <c r="G13" s="7">
        <v>36328.659883645283</v>
      </c>
      <c r="H13" s="7">
        <v>96834042.919856504</v>
      </c>
      <c r="I13" s="7">
        <v>5487.3710707191394</v>
      </c>
      <c r="J13" s="7">
        <f>Tabela1[[#This Row],[Preço de Venda]]-Tabela1[[#This Row],[Descontos]]</f>
        <v>30841.288812926145</v>
      </c>
      <c r="K13" s="7">
        <v>61129041.129020497</v>
      </c>
      <c r="L13" s="7">
        <v>35699514.419765294</v>
      </c>
      <c r="M13" s="8">
        <v>41821</v>
      </c>
      <c r="N13" s="5">
        <v>7</v>
      </c>
      <c r="O13" s="5" t="s">
        <v>40</v>
      </c>
      <c r="P13" s="5">
        <v>2014</v>
      </c>
    </row>
    <row r="14" spans="1:16" x14ac:dyDescent="0.25">
      <c r="A14" s="5" t="s">
        <v>20</v>
      </c>
      <c r="B14" s="5" t="s">
        <v>24</v>
      </c>
      <c r="C14" s="5" t="s">
        <v>27</v>
      </c>
      <c r="D14" s="5" t="s">
        <v>32</v>
      </c>
      <c r="E14" s="6">
        <v>958</v>
      </c>
      <c r="F14" s="7">
        <v>23520.668416408978</v>
      </c>
      <c r="G14" s="7">
        <v>40122.50158314444</v>
      </c>
      <c r="H14" s="7">
        <v>38437356.516652383</v>
      </c>
      <c r="I14" s="7">
        <v>5883.3019006153536</v>
      </c>
      <c r="J14" s="7">
        <f>Tabela1[[#This Row],[Preço de Venda]]-Tabela1[[#This Row],[Descontos]]</f>
        <v>34239.199682529084</v>
      </c>
      <c r="K14" s="7">
        <v>22532800.3429198</v>
      </c>
      <c r="L14" s="7">
        <v>15898672.87183195</v>
      </c>
      <c r="M14" s="8">
        <v>41852</v>
      </c>
      <c r="N14" s="5">
        <v>8</v>
      </c>
      <c r="O14" s="5" t="s">
        <v>41</v>
      </c>
      <c r="P14" s="5">
        <v>2014</v>
      </c>
    </row>
    <row r="15" spans="1:16" x14ac:dyDescent="0.25">
      <c r="A15" s="5" t="s">
        <v>16</v>
      </c>
      <c r="B15" s="5" t="s">
        <v>22</v>
      </c>
      <c r="C15" s="5" t="s">
        <v>27</v>
      </c>
      <c r="D15" s="5" t="s">
        <v>32</v>
      </c>
      <c r="E15" s="6">
        <v>2146</v>
      </c>
      <c r="F15" s="7">
        <v>28883.949574389921</v>
      </c>
      <c r="G15" s="7">
        <v>40730.093054475918</v>
      </c>
      <c r="H15" s="7">
        <v>87406779.694905326</v>
      </c>
      <c r="I15" s="7">
        <v>2782.3883717830172</v>
      </c>
      <c r="J15" s="7">
        <f>Tabela1[[#This Row],[Preço de Venda]]-Tabela1[[#This Row],[Descontos]]</f>
        <v>37947.7046826929</v>
      </c>
      <c r="K15" s="7">
        <v>61984955.786640763</v>
      </c>
      <c r="L15" s="7">
        <v>25419041.519892778</v>
      </c>
      <c r="M15" s="8">
        <v>41883</v>
      </c>
      <c r="N15" s="5">
        <v>9</v>
      </c>
      <c r="O15" s="5" t="s">
        <v>42</v>
      </c>
      <c r="P15" s="5">
        <v>2014</v>
      </c>
    </row>
    <row r="16" spans="1:16" x14ac:dyDescent="0.25">
      <c r="A16" s="5" t="s">
        <v>19</v>
      </c>
      <c r="B16" s="5" t="s">
        <v>21</v>
      </c>
      <c r="C16" s="5" t="s">
        <v>27</v>
      </c>
      <c r="D16" s="5" t="s">
        <v>32</v>
      </c>
      <c r="E16" s="6">
        <v>345</v>
      </c>
      <c r="F16" s="7">
        <v>16065.5408729683</v>
      </c>
      <c r="G16" s="7">
        <v>23366.07404085849</v>
      </c>
      <c r="H16" s="7">
        <v>8061295.5440961793</v>
      </c>
      <c r="I16" s="7">
        <v>2078.179443582354</v>
      </c>
      <c r="J16" s="7">
        <f>Tabela1[[#This Row],[Preço de Venda]]-Tabela1[[#This Row],[Descontos]]</f>
        <v>21287.894597276136</v>
      </c>
      <c r="K16" s="7">
        <v>5542611.6011740649</v>
      </c>
      <c r="L16" s="7">
        <v>2516605.763478532</v>
      </c>
      <c r="M16" s="8">
        <v>41548</v>
      </c>
      <c r="N16" s="5">
        <v>10</v>
      </c>
      <c r="O16" s="5" t="s">
        <v>43</v>
      </c>
      <c r="P16" s="5">
        <v>2013</v>
      </c>
    </row>
    <row r="17" spans="1:16" x14ac:dyDescent="0.25">
      <c r="A17" s="5" t="s">
        <v>17</v>
      </c>
      <c r="B17" s="5" t="s">
        <v>25</v>
      </c>
      <c r="C17" s="5" t="s">
        <v>27</v>
      </c>
      <c r="D17" s="5" t="s">
        <v>32</v>
      </c>
      <c r="E17" s="6">
        <v>615</v>
      </c>
      <c r="F17" s="7">
        <v>16306.939495523109</v>
      </c>
      <c r="G17" s="7">
        <v>24300.88162732483</v>
      </c>
      <c r="H17" s="7">
        <v>14945042.20080477</v>
      </c>
      <c r="I17" s="7">
        <v>1434.036206244311</v>
      </c>
      <c r="J17" s="7">
        <f>Tabela1[[#This Row],[Preço de Venda]]-Tabela1[[#This Row],[Descontos]]</f>
        <v>22866.845421080521</v>
      </c>
      <c r="K17" s="7">
        <v>10028767.789746709</v>
      </c>
      <c r="L17" s="7">
        <v>4914840.3748518117</v>
      </c>
      <c r="M17" s="8">
        <v>41974</v>
      </c>
      <c r="N17" s="5">
        <v>12</v>
      </c>
      <c r="O17" s="5" t="s">
        <v>38</v>
      </c>
      <c r="P17" s="5">
        <v>2014</v>
      </c>
    </row>
    <row r="18" spans="1:16" x14ac:dyDescent="0.25">
      <c r="A18" s="5" t="s">
        <v>16</v>
      </c>
      <c r="B18" s="5" t="s">
        <v>21</v>
      </c>
      <c r="C18" s="5" t="s">
        <v>28</v>
      </c>
      <c r="D18" s="5" t="s">
        <v>32</v>
      </c>
      <c r="E18" s="6">
        <v>292</v>
      </c>
      <c r="F18" s="7">
        <v>15303.27596160489</v>
      </c>
      <c r="G18" s="7">
        <v>26798.039055822599</v>
      </c>
      <c r="H18" s="7">
        <v>7825027.4043001989</v>
      </c>
      <c r="I18" s="7">
        <v>2183.4793290479561</v>
      </c>
      <c r="J18" s="7">
        <f>Tabela1[[#This Row],[Preço de Venda]]-Tabela1[[#This Row],[Descontos]]</f>
        <v>24614.559726774642</v>
      </c>
      <c r="K18" s="7">
        <v>4468556.5807886263</v>
      </c>
      <c r="L18" s="7">
        <v>3354287.3441825248</v>
      </c>
      <c r="M18" s="8">
        <v>41671</v>
      </c>
      <c r="N18" s="5">
        <v>2</v>
      </c>
      <c r="O18" s="5" t="s">
        <v>44</v>
      </c>
      <c r="P18" s="5">
        <v>2014</v>
      </c>
    </row>
    <row r="19" spans="1:16" x14ac:dyDescent="0.25">
      <c r="A19" s="5" t="s">
        <v>17</v>
      </c>
      <c r="B19" s="5" t="s">
        <v>24</v>
      </c>
      <c r="C19" s="5" t="s">
        <v>28</v>
      </c>
      <c r="D19" s="5" t="s">
        <v>32</v>
      </c>
      <c r="E19" s="6">
        <v>974</v>
      </c>
      <c r="F19" s="7">
        <v>27489.297683219069</v>
      </c>
      <c r="G19" s="7">
        <v>40412.809020897097</v>
      </c>
      <c r="H19" s="7">
        <v>39362075.986353777</v>
      </c>
      <c r="I19" s="7">
        <v>2822.667046577516</v>
      </c>
      <c r="J19" s="7">
        <f>Tabela1[[#This Row],[Preço de Venda]]-Tabela1[[#This Row],[Descontos]]</f>
        <v>37590.14197431958</v>
      </c>
      <c r="K19" s="7">
        <v>26774575.943455368</v>
      </c>
      <c r="L19" s="7">
        <v>12584677.37585183</v>
      </c>
      <c r="M19" s="8">
        <v>41671</v>
      </c>
      <c r="N19" s="5">
        <v>2</v>
      </c>
      <c r="O19" s="5" t="s">
        <v>44</v>
      </c>
      <c r="P19" s="5">
        <v>2014</v>
      </c>
    </row>
    <row r="20" spans="1:16" x14ac:dyDescent="0.25">
      <c r="A20" s="5" t="s">
        <v>18</v>
      </c>
      <c r="B20" s="5" t="s">
        <v>21</v>
      </c>
      <c r="C20" s="5" t="s">
        <v>28</v>
      </c>
      <c r="D20" s="5" t="s">
        <v>32</v>
      </c>
      <c r="E20" s="6">
        <v>2518</v>
      </c>
      <c r="F20" s="7">
        <v>26672.351264247762</v>
      </c>
      <c r="G20" s="7">
        <v>36913.95564497578</v>
      </c>
      <c r="H20" s="7">
        <v>92949340.31404902</v>
      </c>
      <c r="I20" s="7">
        <v>2915.6651716595889</v>
      </c>
      <c r="J20" s="7">
        <f>Tabela1[[#This Row],[Preço de Venda]]-Tabela1[[#This Row],[Descontos]]</f>
        <v>33998.290473316192</v>
      </c>
      <c r="K20" s="7">
        <v>67160980.483375862</v>
      </c>
      <c r="L20" s="7">
        <v>25785444.165501509</v>
      </c>
      <c r="M20" s="8">
        <v>41791</v>
      </c>
      <c r="N20" s="5">
        <v>6</v>
      </c>
      <c r="O20" s="5" t="s">
        <v>37</v>
      </c>
      <c r="P20" s="5">
        <v>2014</v>
      </c>
    </row>
    <row r="21" spans="1:16" x14ac:dyDescent="0.25">
      <c r="A21" s="5" t="s">
        <v>16</v>
      </c>
      <c r="B21" s="5" t="s">
        <v>22</v>
      </c>
      <c r="C21" s="5" t="s">
        <v>28</v>
      </c>
      <c r="D21" s="5" t="s">
        <v>32</v>
      </c>
      <c r="E21" s="6">
        <v>1006</v>
      </c>
      <c r="F21" s="7">
        <v>28050.18222370229</v>
      </c>
      <c r="G21" s="7">
        <v>44772.376227222208</v>
      </c>
      <c r="H21" s="7">
        <v>45041010.484585539</v>
      </c>
      <c r="I21" s="7">
        <v>6842.1177535944553</v>
      </c>
      <c r="J21" s="7">
        <f>Tabela1[[#This Row],[Preço de Venda]]-Tabela1[[#This Row],[Descontos]]</f>
        <v>37930.258473627749</v>
      </c>
      <c r="K21" s="7">
        <v>28218483.3170445</v>
      </c>
      <c r="L21" s="7">
        <v>16815685.049787439</v>
      </c>
      <c r="M21" s="8">
        <v>41791</v>
      </c>
      <c r="N21" s="5">
        <v>6</v>
      </c>
      <c r="O21" s="5" t="s">
        <v>37</v>
      </c>
      <c r="P21" s="5">
        <v>2014</v>
      </c>
    </row>
    <row r="22" spans="1:16" x14ac:dyDescent="0.25">
      <c r="A22" s="5" t="s">
        <v>18</v>
      </c>
      <c r="B22" s="5" t="s">
        <v>22</v>
      </c>
      <c r="C22" s="5" t="s">
        <v>28</v>
      </c>
      <c r="D22" s="5" t="s">
        <v>32</v>
      </c>
      <c r="E22" s="6">
        <v>367</v>
      </c>
      <c r="F22" s="7">
        <v>29679.275133491461</v>
      </c>
      <c r="G22" s="7">
        <v>45944.599866337427</v>
      </c>
      <c r="H22" s="7">
        <v>16861668.150945839</v>
      </c>
      <c r="I22" s="7">
        <v>2638.366884850991</v>
      </c>
      <c r="J22" s="7">
        <f>Tabela1[[#This Row],[Preço de Venda]]-Tabela1[[#This Row],[Descontos]]</f>
        <v>43306.232981486435</v>
      </c>
      <c r="K22" s="7">
        <v>10892293.973991361</v>
      </c>
      <c r="L22" s="7">
        <v>5966735.8100696243</v>
      </c>
      <c r="M22" s="8">
        <v>41821</v>
      </c>
      <c r="N22" s="5">
        <v>7</v>
      </c>
      <c r="O22" s="5" t="s">
        <v>40</v>
      </c>
      <c r="P22" s="5">
        <v>2014</v>
      </c>
    </row>
    <row r="23" spans="1:16" x14ac:dyDescent="0.25">
      <c r="A23" s="5" t="s">
        <v>16</v>
      </c>
      <c r="B23" s="5" t="s">
        <v>24</v>
      </c>
      <c r="C23" s="5" t="s">
        <v>28</v>
      </c>
      <c r="D23" s="5" t="s">
        <v>32</v>
      </c>
      <c r="E23" s="6">
        <v>883</v>
      </c>
      <c r="F23" s="7">
        <v>26987.37846325085</v>
      </c>
      <c r="G23" s="7">
        <v>45895.555573847632</v>
      </c>
      <c r="H23" s="7">
        <v>40525775.57170745</v>
      </c>
      <c r="I23" s="7">
        <v>2995.9789018789888</v>
      </c>
      <c r="J23" s="7">
        <f>Tabela1[[#This Row],[Preço de Venda]]-Tabela1[[#This Row],[Descontos]]</f>
        <v>42899.576671968643</v>
      </c>
      <c r="K23" s="7">
        <v>23829855.18305051</v>
      </c>
      <c r="L23" s="7">
        <v>16692924.40975507</v>
      </c>
      <c r="M23" s="8">
        <v>41852</v>
      </c>
      <c r="N23" s="5">
        <v>8</v>
      </c>
      <c r="O23" s="5" t="s">
        <v>41</v>
      </c>
      <c r="P23" s="5">
        <v>2014</v>
      </c>
    </row>
    <row r="24" spans="1:16" x14ac:dyDescent="0.25">
      <c r="A24" s="5" t="s">
        <v>17</v>
      </c>
      <c r="B24" s="5" t="s">
        <v>23</v>
      </c>
      <c r="C24" s="5" t="s">
        <v>28</v>
      </c>
      <c r="D24" s="5" t="s">
        <v>32</v>
      </c>
      <c r="E24" s="6">
        <v>549</v>
      </c>
      <c r="F24" s="7">
        <v>21922.190433793981</v>
      </c>
      <c r="G24" s="7">
        <v>27356.47866919839</v>
      </c>
      <c r="H24" s="7">
        <v>15018706.78938991</v>
      </c>
      <c r="I24" s="7">
        <v>1918.4016736685321</v>
      </c>
      <c r="J24" s="7">
        <f>Tabela1[[#This Row],[Preço de Venda]]-Tabela1[[#This Row],[Descontos]]</f>
        <v>25438.076995529857</v>
      </c>
      <c r="K24" s="7">
        <v>12035282.54815289</v>
      </c>
      <c r="L24" s="7">
        <v>2981505.8395633511</v>
      </c>
      <c r="M24" s="8">
        <v>41518</v>
      </c>
      <c r="N24" s="5">
        <v>9</v>
      </c>
      <c r="O24" s="5" t="s">
        <v>42</v>
      </c>
      <c r="P24" s="5">
        <v>2013</v>
      </c>
    </row>
    <row r="25" spans="1:16" x14ac:dyDescent="0.25">
      <c r="A25" s="5" t="s">
        <v>20</v>
      </c>
      <c r="B25" s="5" t="s">
        <v>24</v>
      </c>
      <c r="C25" s="5" t="s">
        <v>28</v>
      </c>
      <c r="D25" s="5" t="s">
        <v>32</v>
      </c>
      <c r="E25" s="6">
        <v>788</v>
      </c>
      <c r="F25" s="7">
        <v>26707.937644296831</v>
      </c>
      <c r="G25" s="7">
        <v>45143.307012449877</v>
      </c>
      <c r="H25" s="7">
        <v>35572925.925810501</v>
      </c>
      <c r="I25" s="7">
        <v>4400.6223014442057</v>
      </c>
      <c r="J25" s="7">
        <f>Tabela1[[#This Row],[Preço de Venda]]-Tabela1[[#This Row],[Descontos]]</f>
        <v>40742.68471100567</v>
      </c>
      <c r="K25" s="7">
        <v>21045854.8637059</v>
      </c>
      <c r="L25" s="7">
        <v>14522670.43980315</v>
      </c>
      <c r="M25" s="8">
        <v>41518</v>
      </c>
      <c r="N25" s="5">
        <v>9</v>
      </c>
      <c r="O25" s="5" t="s">
        <v>42</v>
      </c>
      <c r="P25" s="5">
        <v>2013</v>
      </c>
    </row>
    <row r="26" spans="1:16" x14ac:dyDescent="0.25">
      <c r="A26" s="5" t="s">
        <v>17</v>
      </c>
      <c r="B26" s="5" t="s">
        <v>24</v>
      </c>
      <c r="C26" s="5" t="s">
        <v>28</v>
      </c>
      <c r="D26" s="5" t="s">
        <v>32</v>
      </c>
      <c r="E26" s="6">
        <v>2472</v>
      </c>
      <c r="F26" s="7">
        <v>16774.116388033999</v>
      </c>
      <c r="G26" s="7">
        <v>27662.648214966259</v>
      </c>
      <c r="H26" s="7">
        <v>68382066.387396604</v>
      </c>
      <c r="I26" s="7">
        <v>2622.766123729672</v>
      </c>
      <c r="J26" s="7">
        <f>Tabela1[[#This Row],[Preço de Venda]]-Tabela1[[#This Row],[Descontos]]</f>
        <v>25039.882091236588</v>
      </c>
      <c r="K26" s="7">
        <v>41465615.711220048</v>
      </c>
      <c r="L26" s="7">
        <v>26913827.910052828</v>
      </c>
      <c r="M26" s="8">
        <v>41883</v>
      </c>
      <c r="N26" s="5">
        <v>9</v>
      </c>
      <c r="O26" s="5" t="s">
        <v>42</v>
      </c>
      <c r="P26" s="5">
        <v>2014</v>
      </c>
    </row>
    <row r="27" spans="1:16" x14ac:dyDescent="0.25">
      <c r="A27" s="5" t="s">
        <v>16</v>
      </c>
      <c r="B27" s="5" t="s">
        <v>25</v>
      </c>
      <c r="C27" s="5" t="s">
        <v>28</v>
      </c>
      <c r="D27" s="5" t="s">
        <v>32</v>
      </c>
      <c r="E27" s="6">
        <v>1143</v>
      </c>
      <c r="F27" s="7">
        <v>24598.815319912861</v>
      </c>
      <c r="G27" s="7">
        <v>42774.402750612768</v>
      </c>
      <c r="H27" s="7">
        <v>48891142.343950391</v>
      </c>
      <c r="I27" s="7">
        <v>3775.250299565103</v>
      </c>
      <c r="J27" s="7">
        <f>Tabela1[[#This Row],[Preço de Venda]]-Tabela1[[#This Row],[Descontos]]</f>
        <v>38999.152451047667</v>
      </c>
      <c r="K27" s="7">
        <v>28116445.910660401</v>
      </c>
      <c r="L27" s="7">
        <v>20770921.182990432</v>
      </c>
      <c r="M27" s="8">
        <v>41913</v>
      </c>
      <c r="N27" s="5">
        <v>10</v>
      </c>
      <c r="O27" s="5" t="s">
        <v>43</v>
      </c>
      <c r="P27" s="5">
        <v>2014</v>
      </c>
    </row>
    <row r="28" spans="1:16" x14ac:dyDescent="0.25">
      <c r="A28" s="5" t="s">
        <v>16</v>
      </c>
      <c r="B28" s="5" t="s">
        <v>21</v>
      </c>
      <c r="C28" s="5" t="s">
        <v>28</v>
      </c>
      <c r="D28" s="5" t="s">
        <v>32</v>
      </c>
      <c r="E28" s="6">
        <v>1725</v>
      </c>
      <c r="F28" s="7">
        <v>17150.299311135699</v>
      </c>
      <c r="G28" s="7">
        <v>32512.070953483639</v>
      </c>
      <c r="H28" s="7">
        <v>56083322.394759282</v>
      </c>
      <c r="I28" s="7">
        <v>5285.8286871119144</v>
      </c>
      <c r="J28" s="7">
        <f>Tabela1[[#This Row],[Preço de Venda]]-Tabela1[[#This Row],[Descontos]]</f>
        <v>27226.242266371723</v>
      </c>
      <c r="K28" s="7">
        <v>29584266.31170908</v>
      </c>
      <c r="L28" s="7">
        <v>26493770.25436309</v>
      </c>
      <c r="M28" s="8">
        <v>41579</v>
      </c>
      <c r="N28" s="5">
        <v>11</v>
      </c>
      <c r="O28" s="5" t="s">
        <v>45</v>
      </c>
      <c r="P28" s="5">
        <v>2013</v>
      </c>
    </row>
    <row r="29" spans="1:16" x14ac:dyDescent="0.25">
      <c r="A29" s="5" t="s">
        <v>18</v>
      </c>
      <c r="B29" s="5" t="s">
        <v>25</v>
      </c>
      <c r="C29" s="5" t="s">
        <v>28</v>
      </c>
      <c r="D29" s="5" t="s">
        <v>32</v>
      </c>
      <c r="E29" s="6">
        <v>912</v>
      </c>
      <c r="F29" s="7">
        <v>29170.03375574376</v>
      </c>
      <c r="G29" s="7">
        <v>48980.265111853281</v>
      </c>
      <c r="H29" s="7">
        <v>44670001.78201019</v>
      </c>
      <c r="I29" s="7">
        <v>9781.5263654020619</v>
      </c>
      <c r="J29" s="7">
        <f>Tabela1[[#This Row],[Preço de Venda]]-Tabela1[[#This Row],[Descontos]]</f>
        <v>39198.738746451221</v>
      </c>
      <c r="K29" s="7">
        <v>26603070.785238311</v>
      </c>
      <c r="L29" s="7">
        <v>18057149.47040648</v>
      </c>
      <c r="M29" s="8">
        <v>41579</v>
      </c>
      <c r="N29" s="5">
        <v>11</v>
      </c>
      <c r="O29" s="5" t="s">
        <v>45</v>
      </c>
      <c r="P29" s="5">
        <v>2013</v>
      </c>
    </row>
    <row r="30" spans="1:16" x14ac:dyDescent="0.25">
      <c r="A30" s="5" t="s">
        <v>17</v>
      </c>
      <c r="B30" s="5" t="s">
        <v>21</v>
      </c>
      <c r="C30" s="5" t="s">
        <v>28</v>
      </c>
      <c r="D30" s="5" t="s">
        <v>32</v>
      </c>
      <c r="E30" s="6">
        <v>2152</v>
      </c>
      <c r="F30" s="7">
        <v>22827.72482625108</v>
      </c>
      <c r="G30" s="7">
        <v>39216.961602001102</v>
      </c>
      <c r="H30" s="7">
        <v>84394901.36750637</v>
      </c>
      <c r="I30" s="7">
        <v>5101.9968391900702</v>
      </c>
      <c r="J30" s="7">
        <f>Tabela1[[#This Row],[Preço de Venda]]-Tabela1[[#This Row],[Descontos]]</f>
        <v>34114.964762811032</v>
      </c>
      <c r="K30" s="7">
        <v>49125263.826092318</v>
      </c>
      <c r="L30" s="7">
        <v>35264535.544574857</v>
      </c>
      <c r="M30" s="8">
        <v>41609</v>
      </c>
      <c r="N30" s="5">
        <v>12</v>
      </c>
      <c r="O30" s="5" t="s">
        <v>38</v>
      </c>
      <c r="P30" s="5">
        <v>2013</v>
      </c>
    </row>
    <row r="31" spans="1:16" x14ac:dyDescent="0.25">
      <c r="A31" s="5" t="s">
        <v>16</v>
      </c>
      <c r="B31" s="5" t="s">
        <v>21</v>
      </c>
      <c r="C31" s="5" t="s">
        <v>28</v>
      </c>
      <c r="D31" s="5" t="s">
        <v>32</v>
      </c>
      <c r="E31" s="6">
        <v>1817</v>
      </c>
      <c r="F31" s="7">
        <v>21219.929099857851</v>
      </c>
      <c r="G31" s="7">
        <v>31688.09848980965</v>
      </c>
      <c r="H31" s="7">
        <v>57577274.955984138</v>
      </c>
      <c r="I31" s="7">
        <v>6072.4032324309273</v>
      </c>
      <c r="J31" s="7">
        <f>Tabela1[[#This Row],[Preço de Venda]]-Tabela1[[#This Row],[Descontos]]</f>
        <v>25615.695257378724</v>
      </c>
      <c r="K31" s="7">
        <v>38556611.174441732</v>
      </c>
      <c r="L31" s="7">
        <v>19014591.37830998</v>
      </c>
      <c r="M31" s="8">
        <v>41974</v>
      </c>
      <c r="N31" s="5">
        <v>12</v>
      </c>
      <c r="O31" s="5" t="s">
        <v>38</v>
      </c>
      <c r="P31" s="5">
        <v>2014</v>
      </c>
    </row>
    <row r="32" spans="1:16" x14ac:dyDescent="0.25">
      <c r="A32" s="5" t="s">
        <v>16</v>
      </c>
      <c r="B32" s="5" t="s">
        <v>22</v>
      </c>
      <c r="C32" s="5" t="s">
        <v>28</v>
      </c>
      <c r="D32" s="5" t="s">
        <v>32</v>
      </c>
      <c r="E32" s="6">
        <v>1513</v>
      </c>
      <c r="F32" s="7">
        <v>18968.3341815694</v>
      </c>
      <c r="G32" s="7">
        <v>31484.28177409069</v>
      </c>
      <c r="H32" s="7">
        <v>47635718.324199207</v>
      </c>
      <c r="I32" s="7">
        <v>3447.2617673991431</v>
      </c>
      <c r="J32" s="7">
        <f>Tabela1[[#This Row],[Preço de Venda]]-Tabela1[[#This Row],[Descontos]]</f>
        <v>28037.020006691546</v>
      </c>
      <c r="K32" s="7">
        <v>28699089.616714511</v>
      </c>
      <c r="L32" s="7">
        <v>18933181.445717301</v>
      </c>
      <c r="M32" s="8">
        <v>41974</v>
      </c>
      <c r="N32" s="5">
        <v>12</v>
      </c>
      <c r="O32" s="5" t="s">
        <v>38</v>
      </c>
      <c r="P32" s="5">
        <v>2014</v>
      </c>
    </row>
    <row r="33" spans="1:16" x14ac:dyDescent="0.25">
      <c r="A33" s="5" t="s">
        <v>16</v>
      </c>
      <c r="B33" s="5" t="s">
        <v>24</v>
      </c>
      <c r="C33" s="5" t="s">
        <v>29</v>
      </c>
      <c r="D33" s="5" t="s">
        <v>32</v>
      </c>
      <c r="E33" s="6">
        <v>1493</v>
      </c>
      <c r="F33" s="7">
        <v>26613.50534151325</v>
      </c>
      <c r="G33" s="7">
        <v>37259.342669428523</v>
      </c>
      <c r="H33" s="7">
        <v>55628198.605456777</v>
      </c>
      <c r="I33" s="7">
        <v>2459.204809806733</v>
      </c>
      <c r="J33" s="7">
        <f>Tabela1[[#This Row],[Preço de Venda]]-Tabela1[[#This Row],[Descontos]]</f>
        <v>34800.137859621791</v>
      </c>
      <c r="K33" s="7">
        <v>39733963.47487928</v>
      </c>
      <c r="L33" s="7">
        <v>15891775.92576769</v>
      </c>
      <c r="M33" s="8">
        <v>41640</v>
      </c>
      <c r="N33" s="5">
        <v>1</v>
      </c>
      <c r="O33" s="5" t="s">
        <v>36</v>
      </c>
      <c r="P33" s="5">
        <v>2014</v>
      </c>
    </row>
    <row r="34" spans="1:16" x14ac:dyDescent="0.25">
      <c r="A34" s="5" t="s">
        <v>19</v>
      </c>
      <c r="B34" s="5" t="s">
        <v>23</v>
      </c>
      <c r="C34" s="5" t="s">
        <v>29</v>
      </c>
      <c r="D34" s="5" t="s">
        <v>32</v>
      </c>
      <c r="E34" s="6">
        <v>1804</v>
      </c>
      <c r="F34" s="7">
        <v>21842.254983248229</v>
      </c>
      <c r="G34" s="7">
        <v>32315.9325235668</v>
      </c>
      <c r="H34" s="7">
        <v>58297942.272514507</v>
      </c>
      <c r="I34" s="7">
        <v>3597.2827497604299</v>
      </c>
      <c r="J34" s="7">
        <f>Tabela1[[#This Row],[Preço de Venda]]-Tabela1[[#This Row],[Descontos]]</f>
        <v>28718.64977380637</v>
      </c>
      <c r="K34" s="7">
        <v>39403427.989779808</v>
      </c>
      <c r="L34" s="7">
        <v>18890916.999984939</v>
      </c>
      <c r="M34" s="8">
        <v>41671</v>
      </c>
      <c r="N34" s="5">
        <v>2</v>
      </c>
      <c r="O34" s="5" t="s">
        <v>44</v>
      </c>
      <c r="P34" s="5">
        <v>2014</v>
      </c>
    </row>
    <row r="35" spans="1:16" x14ac:dyDescent="0.25">
      <c r="A35" s="5" t="s">
        <v>18</v>
      </c>
      <c r="B35" s="5" t="s">
        <v>22</v>
      </c>
      <c r="C35" s="5" t="s">
        <v>29</v>
      </c>
      <c r="D35" s="5" t="s">
        <v>32</v>
      </c>
      <c r="E35" s="6">
        <v>2161</v>
      </c>
      <c r="F35" s="7">
        <v>23526.50923302973</v>
      </c>
      <c r="G35" s="7">
        <v>32440.07672374562</v>
      </c>
      <c r="H35" s="7">
        <v>70103005.800014287</v>
      </c>
      <c r="I35" s="7">
        <v>3062.964989627973</v>
      </c>
      <c r="J35" s="7">
        <f>Tabela1[[#This Row],[Preço de Venda]]-Tabela1[[#This Row],[Descontos]]</f>
        <v>29377.111734117647</v>
      </c>
      <c r="K35" s="7">
        <v>50840786.452577241</v>
      </c>
      <c r="L35" s="7">
        <v>19259156.38244741</v>
      </c>
      <c r="M35" s="8">
        <v>41699</v>
      </c>
      <c r="N35" s="5">
        <v>3</v>
      </c>
      <c r="O35" s="5" t="s">
        <v>39</v>
      </c>
      <c r="P35" s="5">
        <v>2014</v>
      </c>
    </row>
    <row r="36" spans="1:16" x14ac:dyDescent="0.25">
      <c r="A36" s="5" t="s">
        <v>16</v>
      </c>
      <c r="B36" s="5" t="s">
        <v>22</v>
      </c>
      <c r="C36" s="5" t="s">
        <v>29</v>
      </c>
      <c r="D36" s="5" t="s">
        <v>32</v>
      </c>
      <c r="E36" s="6">
        <v>1006</v>
      </c>
      <c r="F36" s="7">
        <v>15281.847006545329</v>
      </c>
      <c r="G36" s="7">
        <v>27721.401437147371</v>
      </c>
      <c r="H36" s="7">
        <v>27887729.845770251</v>
      </c>
      <c r="I36" s="7">
        <v>3437.7599428826302</v>
      </c>
      <c r="J36" s="7">
        <f>Tabela1[[#This Row],[Preço de Venda]]-Tabela1[[#This Row],[Descontos]]</f>
        <v>24283.641494264743</v>
      </c>
      <c r="K36" s="7">
        <v>15373538.0885846</v>
      </c>
      <c r="L36" s="7">
        <v>12510753.997242769</v>
      </c>
      <c r="M36" s="8">
        <v>41791</v>
      </c>
      <c r="N36" s="5">
        <v>6</v>
      </c>
      <c r="O36" s="5" t="s">
        <v>37</v>
      </c>
      <c r="P36" s="5">
        <v>2014</v>
      </c>
    </row>
    <row r="37" spans="1:16" x14ac:dyDescent="0.25">
      <c r="A37" s="5" t="s">
        <v>18</v>
      </c>
      <c r="B37" s="5" t="s">
        <v>22</v>
      </c>
      <c r="C37" s="5" t="s">
        <v>29</v>
      </c>
      <c r="D37" s="5" t="s">
        <v>32</v>
      </c>
      <c r="E37" s="6">
        <v>1545</v>
      </c>
      <c r="F37" s="7">
        <v>24264.53245613816</v>
      </c>
      <c r="G37" s="7">
        <v>39490.631632178571</v>
      </c>
      <c r="H37" s="7">
        <v>61013025.871715888</v>
      </c>
      <c r="I37" s="7">
        <v>5866.5920533127219</v>
      </c>
      <c r="J37" s="7">
        <f>Tabela1[[#This Row],[Preço de Venda]]-Tabela1[[#This Row],[Descontos]]</f>
        <v>33624.03957886585</v>
      </c>
      <c r="K37" s="7">
        <v>37488702.644733451</v>
      </c>
      <c r="L37" s="7">
        <v>23518456.634929132</v>
      </c>
      <c r="M37" s="8">
        <v>41791</v>
      </c>
      <c r="N37" s="5">
        <v>6</v>
      </c>
      <c r="O37" s="5" t="s">
        <v>37</v>
      </c>
      <c r="P37" s="5">
        <v>2014</v>
      </c>
    </row>
    <row r="38" spans="1:16" x14ac:dyDescent="0.25">
      <c r="A38" s="5" t="s">
        <v>19</v>
      </c>
      <c r="B38" s="5" t="s">
        <v>25</v>
      </c>
      <c r="C38" s="5" t="s">
        <v>29</v>
      </c>
      <c r="D38" s="5" t="s">
        <v>32</v>
      </c>
      <c r="E38" s="6">
        <v>2821</v>
      </c>
      <c r="F38" s="7">
        <v>24181.435840836319</v>
      </c>
      <c r="G38" s="7">
        <v>33341.539910414969</v>
      </c>
      <c r="H38" s="7">
        <v>94056484.087280631</v>
      </c>
      <c r="I38" s="7">
        <v>3972.895637907086</v>
      </c>
      <c r="J38" s="7">
        <f>Tabela1[[#This Row],[Preço de Venda]]-Tabela1[[#This Row],[Descontos]]</f>
        <v>29368.644272507881</v>
      </c>
      <c r="K38" s="7">
        <v>68215830.506999254</v>
      </c>
      <c r="L38" s="7">
        <v>25836680.684643481</v>
      </c>
      <c r="M38" s="8">
        <v>41852</v>
      </c>
      <c r="N38" s="5">
        <v>8</v>
      </c>
      <c r="O38" s="5" t="s">
        <v>41</v>
      </c>
      <c r="P38" s="5">
        <v>2014</v>
      </c>
    </row>
    <row r="39" spans="1:16" x14ac:dyDescent="0.25">
      <c r="A39" s="5" t="s">
        <v>19</v>
      </c>
      <c r="B39" s="5" t="s">
        <v>21</v>
      </c>
      <c r="C39" s="5" t="s">
        <v>29</v>
      </c>
      <c r="D39" s="5" t="s">
        <v>32</v>
      </c>
      <c r="E39" s="6">
        <v>345</v>
      </c>
      <c r="F39" s="7">
        <v>24254.00995312136</v>
      </c>
      <c r="G39" s="7">
        <v>37119.707119279657</v>
      </c>
      <c r="H39" s="7">
        <v>12806298.95615148</v>
      </c>
      <c r="I39" s="7">
        <v>7062.9180036406542</v>
      </c>
      <c r="J39" s="7">
        <f>Tabela1[[#This Row],[Preço de Venda]]-Tabela1[[#This Row],[Descontos]]</f>
        <v>30056.789115639003</v>
      </c>
      <c r="K39" s="7">
        <v>8367633.4338268666</v>
      </c>
      <c r="L39" s="7">
        <v>4431602.6043209732</v>
      </c>
      <c r="M39" s="8">
        <v>41548</v>
      </c>
      <c r="N39" s="5">
        <v>10</v>
      </c>
      <c r="O39" s="5" t="s">
        <v>43</v>
      </c>
      <c r="P39" s="5">
        <v>2013</v>
      </c>
    </row>
    <row r="40" spans="1:16" x14ac:dyDescent="0.25">
      <c r="A40" s="5" t="s">
        <v>20</v>
      </c>
      <c r="B40" s="5" t="s">
        <v>21</v>
      </c>
      <c r="C40" s="5" t="s">
        <v>30</v>
      </c>
      <c r="D40" s="5" t="s">
        <v>32</v>
      </c>
      <c r="E40" s="6">
        <v>2001</v>
      </c>
      <c r="F40" s="7">
        <v>29156.221177719359</v>
      </c>
      <c r="G40" s="7">
        <v>35916.925590277722</v>
      </c>
      <c r="H40" s="7">
        <v>71869768.106145725</v>
      </c>
      <c r="I40" s="7">
        <v>6562.5511226272047</v>
      </c>
      <c r="J40" s="7">
        <f>Tabela1[[#This Row],[Preço de Venda]]-Tabela1[[#This Row],[Descontos]]</f>
        <v>29354.374467650516</v>
      </c>
      <c r="K40" s="7">
        <v>58341598.576616444</v>
      </c>
      <c r="L40" s="7">
        <v>13521606.97840666</v>
      </c>
      <c r="M40" s="8">
        <v>41671</v>
      </c>
      <c r="N40" s="5">
        <v>2</v>
      </c>
      <c r="O40" s="5" t="s">
        <v>44</v>
      </c>
      <c r="P40" s="5">
        <v>2014</v>
      </c>
    </row>
    <row r="41" spans="1:16" x14ac:dyDescent="0.25">
      <c r="A41" s="5" t="s">
        <v>18</v>
      </c>
      <c r="B41" s="5" t="s">
        <v>22</v>
      </c>
      <c r="C41" s="5" t="s">
        <v>30</v>
      </c>
      <c r="D41" s="5" t="s">
        <v>32</v>
      </c>
      <c r="E41" s="6">
        <v>2838</v>
      </c>
      <c r="F41" s="7">
        <v>25227.30448655225</v>
      </c>
      <c r="G41" s="7">
        <v>32624.98378936512</v>
      </c>
      <c r="H41" s="7">
        <v>92589703.994218215</v>
      </c>
      <c r="I41" s="7">
        <v>5066.5503388874613</v>
      </c>
      <c r="J41" s="7">
        <f>Tabela1[[#This Row],[Preço de Venda]]-Tabela1[[#This Row],[Descontos]]</f>
        <v>27558.43345047766</v>
      </c>
      <c r="K41" s="7">
        <v>71595090.132835299</v>
      </c>
      <c r="L41" s="7">
        <v>20989547.311044019</v>
      </c>
      <c r="M41" s="8">
        <v>41730</v>
      </c>
      <c r="N41" s="5">
        <v>4</v>
      </c>
      <c r="O41" s="5" t="s">
        <v>46</v>
      </c>
      <c r="P41" s="5">
        <v>2014</v>
      </c>
    </row>
    <row r="42" spans="1:16" x14ac:dyDescent="0.25">
      <c r="A42" s="5" t="s">
        <v>17</v>
      </c>
      <c r="B42" s="5" t="s">
        <v>23</v>
      </c>
      <c r="C42" s="5" t="s">
        <v>30</v>
      </c>
      <c r="D42" s="5" t="s">
        <v>32</v>
      </c>
      <c r="E42" s="6">
        <v>2178</v>
      </c>
      <c r="F42" s="7">
        <v>20392.618508606789</v>
      </c>
      <c r="G42" s="7">
        <v>26094.71382928962</v>
      </c>
      <c r="H42" s="7">
        <v>56834286.72019279</v>
      </c>
      <c r="I42" s="7">
        <v>3221.4638396655332</v>
      </c>
      <c r="J42" s="7">
        <f>Tabela1[[#This Row],[Preço de Venda]]-Tabela1[[#This Row],[Descontos]]</f>
        <v>22873.249989624088</v>
      </c>
      <c r="K42" s="7">
        <v>44415123.111745588</v>
      </c>
      <c r="L42" s="7">
        <v>12415942.14460754</v>
      </c>
      <c r="M42" s="8">
        <v>41791</v>
      </c>
      <c r="N42" s="5">
        <v>6</v>
      </c>
      <c r="O42" s="5" t="s">
        <v>37</v>
      </c>
      <c r="P42" s="5">
        <v>2014</v>
      </c>
    </row>
    <row r="43" spans="1:16" x14ac:dyDescent="0.25">
      <c r="A43" s="5" t="s">
        <v>17</v>
      </c>
      <c r="B43" s="5" t="s">
        <v>22</v>
      </c>
      <c r="C43" s="5" t="s">
        <v>30</v>
      </c>
      <c r="D43" s="5" t="s">
        <v>32</v>
      </c>
      <c r="E43" s="6">
        <v>888</v>
      </c>
      <c r="F43" s="7">
        <v>21555.479306990121</v>
      </c>
      <c r="G43" s="7">
        <v>41116.450948549609</v>
      </c>
      <c r="H43" s="7">
        <v>36511408.442312047</v>
      </c>
      <c r="I43" s="7">
        <v>2867.9995969182728</v>
      </c>
      <c r="J43" s="7">
        <f>Tabela1[[#This Row],[Preço de Venda]]-Tabela1[[#This Row],[Descontos]]</f>
        <v>38248.451351631338</v>
      </c>
      <c r="K43" s="7">
        <v>19141265.624607231</v>
      </c>
      <c r="L43" s="7">
        <v>17367274.81810791</v>
      </c>
      <c r="M43" s="8">
        <v>41791</v>
      </c>
      <c r="N43" s="5">
        <v>6</v>
      </c>
      <c r="O43" s="5" t="s">
        <v>37</v>
      </c>
      <c r="P43" s="5">
        <v>2014</v>
      </c>
    </row>
    <row r="44" spans="1:16" x14ac:dyDescent="0.25">
      <c r="A44" s="5" t="s">
        <v>16</v>
      </c>
      <c r="B44" s="5" t="s">
        <v>23</v>
      </c>
      <c r="C44" s="5" t="s">
        <v>30</v>
      </c>
      <c r="D44" s="5" t="s">
        <v>32</v>
      </c>
      <c r="E44" s="6">
        <v>1527</v>
      </c>
      <c r="F44" s="7">
        <v>25464.467938908969</v>
      </c>
      <c r="G44" s="7">
        <v>30522.373211562892</v>
      </c>
      <c r="H44" s="7">
        <v>46607663.894056529</v>
      </c>
      <c r="I44" s="7">
        <v>3343.788556699843</v>
      </c>
      <c r="J44" s="7">
        <f>Tabela1[[#This Row],[Preço de Venda]]-Tabela1[[#This Row],[Descontos]]</f>
        <v>27178.584654863051</v>
      </c>
      <c r="K44" s="7">
        <v>38884242.542714</v>
      </c>
      <c r="L44" s="7">
        <v>7720077.5627858266</v>
      </c>
      <c r="M44" s="8">
        <v>41518</v>
      </c>
      <c r="N44" s="5">
        <v>9</v>
      </c>
      <c r="O44" s="5" t="s">
        <v>42</v>
      </c>
      <c r="P44" s="5">
        <v>2013</v>
      </c>
    </row>
    <row r="45" spans="1:16" x14ac:dyDescent="0.25">
      <c r="A45" s="5" t="s">
        <v>20</v>
      </c>
      <c r="B45" s="5" t="s">
        <v>23</v>
      </c>
      <c r="C45" s="5" t="s">
        <v>30</v>
      </c>
      <c r="D45" s="5" t="s">
        <v>32</v>
      </c>
      <c r="E45" s="6">
        <v>2151</v>
      </c>
      <c r="F45" s="7">
        <v>15903.38207443905</v>
      </c>
      <c r="G45" s="7">
        <v>23582.081595303891</v>
      </c>
      <c r="H45" s="7">
        <v>50725057.511498667</v>
      </c>
      <c r="I45" s="7">
        <v>3670.7922664676171</v>
      </c>
      <c r="J45" s="7">
        <f>Tabela1[[#This Row],[Preço de Venda]]-Tabela1[[#This Row],[Descontos]]</f>
        <v>19911.289328836276</v>
      </c>
      <c r="K45" s="7">
        <v>34208174.84211839</v>
      </c>
      <c r="L45" s="7">
        <v>16513211.87711381</v>
      </c>
      <c r="M45" s="8">
        <v>41883</v>
      </c>
      <c r="N45" s="5">
        <v>9</v>
      </c>
      <c r="O45" s="5" t="s">
        <v>42</v>
      </c>
      <c r="P45" s="5">
        <v>2014</v>
      </c>
    </row>
    <row r="46" spans="1:16" x14ac:dyDescent="0.25">
      <c r="A46" s="5" t="s">
        <v>16</v>
      </c>
      <c r="B46" s="5" t="s">
        <v>21</v>
      </c>
      <c r="C46" s="5" t="s">
        <v>30</v>
      </c>
      <c r="D46" s="5" t="s">
        <v>32</v>
      </c>
      <c r="E46" s="6">
        <v>1817</v>
      </c>
      <c r="F46" s="7">
        <v>25001.500731685021</v>
      </c>
      <c r="G46" s="7">
        <v>39194.5020284399</v>
      </c>
      <c r="H46" s="7">
        <v>71216410.185675293</v>
      </c>
      <c r="I46" s="7">
        <v>3634.6170184044508</v>
      </c>
      <c r="J46" s="7">
        <f>Tabela1[[#This Row],[Preço de Venda]]-Tabela1[[#This Row],[Descontos]]</f>
        <v>35559.885010035447</v>
      </c>
      <c r="K46" s="7">
        <v>45427726.829471678</v>
      </c>
      <c r="L46" s="7">
        <v>25785048.73918521</v>
      </c>
      <c r="M46" s="8">
        <v>41974</v>
      </c>
      <c r="N46" s="5">
        <v>12</v>
      </c>
      <c r="O46" s="5" t="s">
        <v>38</v>
      </c>
      <c r="P46" s="5">
        <v>2014</v>
      </c>
    </row>
    <row r="47" spans="1:16" x14ac:dyDescent="0.25">
      <c r="A47" s="5" t="s">
        <v>16</v>
      </c>
      <c r="B47" s="5" t="s">
        <v>23</v>
      </c>
      <c r="C47" s="5" t="s">
        <v>31</v>
      </c>
      <c r="D47" s="5" t="s">
        <v>32</v>
      </c>
      <c r="E47" s="6">
        <v>2750</v>
      </c>
      <c r="F47" s="7">
        <v>25059.56804427239</v>
      </c>
      <c r="G47" s="7">
        <v>31280.112027071969</v>
      </c>
      <c r="H47" s="7">
        <v>86020308.074447915</v>
      </c>
      <c r="I47" s="7">
        <v>2051.9194086093039</v>
      </c>
      <c r="J47" s="7">
        <f>Tabela1[[#This Row],[Preço de Venda]]-Tabela1[[#This Row],[Descontos]]</f>
        <v>29228.192618462665</v>
      </c>
      <c r="K47" s="7">
        <v>68913812.121749073</v>
      </c>
      <c r="L47" s="7">
        <v>17104444.033290241</v>
      </c>
      <c r="M47" s="8">
        <v>41671</v>
      </c>
      <c r="N47" s="5">
        <v>2</v>
      </c>
      <c r="O47" s="5" t="s">
        <v>44</v>
      </c>
      <c r="P47" s="5">
        <v>2014</v>
      </c>
    </row>
    <row r="48" spans="1:16" x14ac:dyDescent="0.25">
      <c r="A48" s="5" t="s">
        <v>18</v>
      </c>
      <c r="B48" s="5" t="s">
        <v>25</v>
      </c>
      <c r="C48" s="5" t="s">
        <v>31</v>
      </c>
      <c r="D48" s="5" t="s">
        <v>32</v>
      </c>
      <c r="E48" s="6">
        <v>1953</v>
      </c>
      <c r="F48" s="7">
        <v>18155.738416107612</v>
      </c>
      <c r="G48" s="7">
        <v>36384.185962560092</v>
      </c>
      <c r="H48" s="7">
        <v>71058315.184879854</v>
      </c>
      <c r="I48" s="7">
        <v>6774.1812451062278</v>
      </c>
      <c r="J48" s="7">
        <f>Tabela1[[#This Row],[Preço de Venda]]-Tabela1[[#This Row],[Descontos]]</f>
        <v>29610.004717453863</v>
      </c>
      <c r="K48" s="7">
        <v>35458157.126658157</v>
      </c>
      <c r="L48" s="7">
        <v>35593383.876976587</v>
      </c>
      <c r="M48" s="8">
        <v>41730</v>
      </c>
      <c r="N48" s="5">
        <v>4</v>
      </c>
      <c r="O48" s="5" t="s">
        <v>46</v>
      </c>
      <c r="P48" s="5">
        <v>2014</v>
      </c>
    </row>
    <row r="49" spans="1:16" x14ac:dyDescent="0.25">
      <c r="A49" s="5" t="s">
        <v>19</v>
      </c>
      <c r="B49" s="5" t="s">
        <v>22</v>
      </c>
      <c r="C49" s="5" t="s">
        <v>31</v>
      </c>
      <c r="D49" s="5" t="s">
        <v>32</v>
      </c>
      <c r="E49" s="6">
        <v>4219.5</v>
      </c>
      <c r="F49" s="7">
        <v>16933.894464822799</v>
      </c>
      <c r="G49" s="7">
        <v>32728.196832457121</v>
      </c>
      <c r="H49" s="7">
        <v>138096626.53455281</v>
      </c>
      <c r="I49" s="7">
        <v>5117.3030118012957</v>
      </c>
      <c r="J49" s="7">
        <f>Tabela1[[#This Row],[Preço de Venda]]-Tabela1[[#This Row],[Descontos]]</f>
        <v>27610.893820655823</v>
      </c>
      <c r="K49" s="7">
        <v>71452567.6943198</v>
      </c>
      <c r="L49" s="7">
        <v>66638941.537221208</v>
      </c>
      <c r="M49" s="8">
        <v>41730</v>
      </c>
      <c r="N49" s="5">
        <v>4</v>
      </c>
      <c r="O49" s="5" t="s">
        <v>46</v>
      </c>
      <c r="P49" s="5">
        <v>2014</v>
      </c>
    </row>
    <row r="50" spans="1:16" x14ac:dyDescent="0.25">
      <c r="A50" s="5" t="s">
        <v>16</v>
      </c>
      <c r="B50" s="5" t="s">
        <v>23</v>
      </c>
      <c r="C50" s="5" t="s">
        <v>31</v>
      </c>
      <c r="D50" s="5" t="s">
        <v>32</v>
      </c>
      <c r="E50" s="6">
        <v>1899</v>
      </c>
      <c r="F50" s="7">
        <v>19731.425263862759</v>
      </c>
      <c r="G50" s="7">
        <v>39227.274835431163</v>
      </c>
      <c r="H50" s="7">
        <v>74492594.912483782</v>
      </c>
      <c r="I50" s="7">
        <v>5581.7063648781022</v>
      </c>
      <c r="J50" s="7">
        <f>Tabela1[[#This Row],[Preço de Venda]]-Tabela1[[#This Row],[Descontos]]</f>
        <v>33645.568470553058</v>
      </c>
      <c r="K50" s="7">
        <v>37469976.576075383</v>
      </c>
      <c r="L50" s="7">
        <v>37017036.630043522</v>
      </c>
      <c r="M50" s="8">
        <v>41791</v>
      </c>
      <c r="N50" s="5">
        <v>6</v>
      </c>
      <c r="O50" s="5" t="s">
        <v>37</v>
      </c>
      <c r="P50" s="5">
        <v>2014</v>
      </c>
    </row>
    <row r="51" spans="1:16" x14ac:dyDescent="0.25">
      <c r="A51" s="5" t="s">
        <v>16</v>
      </c>
      <c r="B51" s="5" t="s">
        <v>22</v>
      </c>
      <c r="C51" s="5" t="s">
        <v>31</v>
      </c>
      <c r="D51" s="5" t="s">
        <v>32</v>
      </c>
      <c r="E51" s="6">
        <v>1686</v>
      </c>
      <c r="F51" s="7">
        <v>20455.66156413934</v>
      </c>
      <c r="G51" s="7">
        <v>33070.194772750809</v>
      </c>
      <c r="H51" s="7">
        <v>55756348.38685786</v>
      </c>
      <c r="I51" s="7">
        <v>5584.7237134893503</v>
      </c>
      <c r="J51" s="7">
        <f>Tabela1[[#This Row],[Preço de Venda]]-Tabela1[[#This Row],[Descontos]]</f>
        <v>27485.471059261457</v>
      </c>
      <c r="K51" s="7">
        <v>34488245.397138931</v>
      </c>
      <c r="L51" s="7">
        <v>21262518.266005442</v>
      </c>
      <c r="M51" s="8">
        <v>41821</v>
      </c>
      <c r="N51" s="5">
        <v>7</v>
      </c>
      <c r="O51" s="5" t="s">
        <v>40</v>
      </c>
      <c r="P51" s="5">
        <v>2014</v>
      </c>
    </row>
    <row r="52" spans="1:16" x14ac:dyDescent="0.25">
      <c r="A52" s="5" t="s">
        <v>18</v>
      </c>
      <c r="B52" s="5" t="s">
        <v>25</v>
      </c>
      <c r="C52" s="5" t="s">
        <v>31</v>
      </c>
      <c r="D52" s="5" t="s">
        <v>32</v>
      </c>
      <c r="E52" s="6">
        <v>2141</v>
      </c>
      <c r="F52" s="7">
        <v>23552.951556268199</v>
      </c>
      <c r="G52" s="7">
        <v>33059.006803645498</v>
      </c>
      <c r="H52" s="7">
        <v>70779333.566605031</v>
      </c>
      <c r="I52" s="7">
        <v>5796.7945464690056</v>
      </c>
      <c r="J52" s="7">
        <f>Tabela1[[#This Row],[Preço de Venda]]-Tabela1[[#This Row],[Descontos]]</f>
        <v>27262.212257176492</v>
      </c>
      <c r="K52" s="7">
        <v>50426869.281970203</v>
      </c>
      <c r="L52" s="7">
        <v>20346667.490088359</v>
      </c>
      <c r="M52" s="8">
        <v>41852</v>
      </c>
      <c r="N52" s="5">
        <v>8</v>
      </c>
      <c r="O52" s="5" t="s">
        <v>41</v>
      </c>
      <c r="P52" s="5">
        <v>2014</v>
      </c>
    </row>
    <row r="53" spans="1:16" x14ac:dyDescent="0.25">
      <c r="A53" s="5" t="s">
        <v>16</v>
      </c>
      <c r="B53" s="5" t="s">
        <v>25</v>
      </c>
      <c r="C53" s="5" t="s">
        <v>31</v>
      </c>
      <c r="D53" s="5" t="s">
        <v>32</v>
      </c>
      <c r="E53" s="6">
        <v>1143</v>
      </c>
      <c r="F53" s="7">
        <v>21579.022701934809</v>
      </c>
      <c r="G53" s="7">
        <v>34821.531293863867</v>
      </c>
      <c r="H53" s="7">
        <v>39801010.26888641</v>
      </c>
      <c r="I53" s="7">
        <v>4266.2939598100493</v>
      </c>
      <c r="J53" s="7">
        <f>Tabela1[[#This Row],[Preço de Venda]]-Tabela1[[#This Row],[Descontos]]</f>
        <v>30555.237334053818</v>
      </c>
      <c r="K53" s="7">
        <v>24664822.948311482</v>
      </c>
      <c r="L53" s="7">
        <v>15131921.02661512</v>
      </c>
      <c r="M53" s="8">
        <v>41913</v>
      </c>
      <c r="N53" s="5">
        <v>10</v>
      </c>
      <c r="O53" s="5" t="s">
        <v>43</v>
      </c>
      <c r="P53" s="5">
        <v>2014</v>
      </c>
    </row>
    <row r="54" spans="1:16" x14ac:dyDescent="0.25">
      <c r="A54" s="5" t="s">
        <v>17</v>
      </c>
      <c r="B54" s="5" t="s">
        <v>25</v>
      </c>
      <c r="C54" s="5" t="s">
        <v>31</v>
      </c>
      <c r="D54" s="5" t="s">
        <v>32</v>
      </c>
      <c r="E54" s="6">
        <v>615</v>
      </c>
      <c r="F54" s="7">
        <v>29825.607570888391</v>
      </c>
      <c r="G54" s="7">
        <v>48787.888330357993</v>
      </c>
      <c r="H54" s="7">
        <v>30004551.32317017</v>
      </c>
      <c r="I54" s="7">
        <v>8888.091517685978</v>
      </c>
      <c r="J54" s="7">
        <f>Tabela1[[#This Row],[Preço de Venda]]-Tabela1[[#This Row],[Descontos]]</f>
        <v>39899.796812672015</v>
      </c>
      <c r="K54" s="7">
        <v>18342748.656096362</v>
      </c>
      <c r="L54" s="7">
        <v>11652914.57555612</v>
      </c>
      <c r="M54" s="8">
        <v>41974</v>
      </c>
      <c r="N54" s="5">
        <v>12</v>
      </c>
      <c r="O54" s="5" t="s">
        <v>38</v>
      </c>
      <c r="P54" s="5">
        <v>2014</v>
      </c>
    </row>
    <row r="55" spans="1:16" x14ac:dyDescent="0.25">
      <c r="A55" s="5" t="s">
        <v>16</v>
      </c>
      <c r="B55" s="5" t="s">
        <v>23</v>
      </c>
      <c r="C55" s="5" t="s">
        <v>28</v>
      </c>
      <c r="D55" s="5" t="s">
        <v>33</v>
      </c>
      <c r="E55" s="6">
        <v>3945</v>
      </c>
      <c r="F55" s="7">
        <v>16530.67216122042</v>
      </c>
      <c r="G55" s="7">
        <v>29342.09371984833</v>
      </c>
      <c r="H55" s="7">
        <v>115754559.7248017</v>
      </c>
      <c r="I55" s="7">
        <v>5500.5525607887967</v>
      </c>
      <c r="J55" s="7">
        <f>Tabela1[[#This Row],[Preço de Venda]]-Tabela1[[#This Row],[Descontos]]</f>
        <v>23841.541159059532</v>
      </c>
      <c r="K55" s="7">
        <v>65213501.676014557</v>
      </c>
      <c r="L55" s="7">
        <v>50535557.496226311</v>
      </c>
      <c r="M55" s="8">
        <v>41640</v>
      </c>
      <c r="N55" s="5">
        <v>1</v>
      </c>
      <c r="O55" s="5" t="s">
        <v>36</v>
      </c>
      <c r="P55" s="5">
        <v>2014</v>
      </c>
    </row>
    <row r="56" spans="1:16" x14ac:dyDescent="0.25">
      <c r="A56" s="5" t="s">
        <v>17</v>
      </c>
      <c r="B56" s="5" t="s">
        <v>23</v>
      </c>
      <c r="C56" s="5" t="s">
        <v>28</v>
      </c>
      <c r="D56" s="5" t="s">
        <v>33</v>
      </c>
      <c r="E56" s="6">
        <v>2296</v>
      </c>
      <c r="F56" s="7">
        <v>18133.151341422519</v>
      </c>
      <c r="G56" s="7">
        <v>27141.256819357299</v>
      </c>
      <c r="H56" s="7">
        <v>62316325.657244347</v>
      </c>
      <c r="I56" s="7">
        <v>2462.5985440431341</v>
      </c>
      <c r="J56" s="7">
        <f>Tabela1[[#This Row],[Preço de Venda]]-Tabela1[[#This Row],[Descontos]]</f>
        <v>24678.658275314163</v>
      </c>
      <c r="K56" s="7">
        <v>41633715.479906097</v>
      </c>
      <c r="L56" s="7">
        <v>20680147.5787942</v>
      </c>
      <c r="M56" s="8">
        <v>41671</v>
      </c>
      <c r="N56" s="5">
        <v>2</v>
      </c>
      <c r="O56" s="5" t="s">
        <v>44</v>
      </c>
      <c r="P56" s="5">
        <v>2014</v>
      </c>
    </row>
    <row r="57" spans="1:16" x14ac:dyDescent="0.25">
      <c r="A57" s="5" t="s">
        <v>16</v>
      </c>
      <c r="B57" s="5" t="s">
        <v>23</v>
      </c>
      <c r="C57" s="5" t="s">
        <v>28</v>
      </c>
      <c r="D57" s="5" t="s">
        <v>33</v>
      </c>
      <c r="E57" s="6">
        <v>1030</v>
      </c>
      <c r="F57" s="7">
        <v>17419.642768274949</v>
      </c>
      <c r="G57" s="7">
        <v>35580.62460588674</v>
      </c>
      <c r="H57" s="7">
        <v>36648043.344063342</v>
      </c>
      <c r="I57" s="7">
        <v>5021.5577369590346</v>
      </c>
      <c r="J57" s="7">
        <f>Tabela1[[#This Row],[Preço de Venda]]-Tabela1[[#This Row],[Descontos]]</f>
        <v>30559.066868927704</v>
      </c>
      <c r="K57" s="7">
        <v>17942232.05132319</v>
      </c>
      <c r="L57" s="7">
        <v>18700789.735003188</v>
      </c>
      <c r="M57" s="8">
        <v>41760</v>
      </c>
      <c r="N57" s="5">
        <v>5</v>
      </c>
      <c r="O57" s="5" t="s">
        <v>47</v>
      </c>
      <c r="P57" s="5">
        <v>2014</v>
      </c>
    </row>
    <row r="58" spans="1:16" x14ac:dyDescent="0.25">
      <c r="A58" s="5" t="s">
        <v>16</v>
      </c>
      <c r="B58" s="5" t="s">
        <v>23</v>
      </c>
      <c r="C58" s="5" t="s">
        <v>29</v>
      </c>
      <c r="D58" s="5" t="s">
        <v>33</v>
      </c>
      <c r="E58" s="6">
        <v>639</v>
      </c>
      <c r="F58" s="7">
        <v>24796.624881980981</v>
      </c>
      <c r="G58" s="7">
        <v>35375.406109667892</v>
      </c>
      <c r="H58" s="7">
        <v>22604884.504077781</v>
      </c>
      <c r="I58" s="7">
        <v>4562.9888860417686</v>
      </c>
      <c r="J58" s="7">
        <f>Tabela1[[#This Row],[Preço de Venda]]-Tabela1[[#This Row],[Descontos]]</f>
        <v>30812.417223626122</v>
      </c>
      <c r="K58" s="7">
        <v>15845043.29958584</v>
      </c>
      <c r="L58" s="7">
        <v>6755278.2156058978</v>
      </c>
      <c r="M58" s="8">
        <v>41944</v>
      </c>
      <c r="N58" s="5">
        <v>11</v>
      </c>
      <c r="O58" s="5" t="s">
        <v>45</v>
      </c>
      <c r="P58" s="5">
        <v>2014</v>
      </c>
    </row>
    <row r="59" spans="1:16" x14ac:dyDescent="0.25">
      <c r="A59" s="5" t="s">
        <v>16</v>
      </c>
      <c r="B59" s="5" t="s">
        <v>21</v>
      </c>
      <c r="C59" s="5" t="s">
        <v>30</v>
      </c>
      <c r="D59" s="5" t="s">
        <v>33</v>
      </c>
      <c r="E59" s="6">
        <v>1326</v>
      </c>
      <c r="F59" s="7">
        <v>18799.374038096728</v>
      </c>
      <c r="G59" s="7">
        <v>23820.124288081719</v>
      </c>
      <c r="H59" s="7">
        <v>31585484.805996358</v>
      </c>
      <c r="I59" s="7">
        <v>3113.0965123511778</v>
      </c>
      <c r="J59" s="7">
        <f>Tabela1[[#This Row],[Preço de Venda]]-Tabela1[[#This Row],[Descontos]]</f>
        <v>20707.027775730541</v>
      </c>
      <c r="K59" s="7">
        <v>24927969.974516269</v>
      </c>
      <c r="L59" s="7">
        <v>6654401.7349677421</v>
      </c>
      <c r="M59" s="8">
        <v>41699</v>
      </c>
      <c r="N59" s="5">
        <v>3</v>
      </c>
      <c r="O59" s="5" t="s">
        <v>39</v>
      </c>
      <c r="P59" s="5">
        <v>2014</v>
      </c>
    </row>
    <row r="60" spans="1:16" x14ac:dyDescent="0.25">
      <c r="A60" s="5" t="s">
        <v>18</v>
      </c>
      <c r="B60" s="5" t="s">
        <v>25</v>
      </c>
      <c r="C60" s="5" t="s">
        <v>26</v>
      </c>
      <c r="D60" s="5" t="s">
        <v>33</v>
      </c>
      <c r="E60" s="6">
        <v>1858</v>
      </c>
      <c r="F60" s="7">
        <v>21994.66159284459</v>
      </c>
      <c r="G60" s="7">
        <v>30709.936930229331</v>
      </c>
      <c r="H60" s="7">
        <v>57059062.816366114</v>
      </c>
      <c r="I60" s="7">
        <v>5854.833018129777</v>
      </c>
      <c r="J60" s="7">
        <f>Tabela1[[#This Row],[Preço de Venda]]-Tabela1[[#This Row],[Descontos]]</f>
        <v>24855.103912099556</v>
      </c>
      <c r="K60" s="7">
        <v>40866081.239505246</v>
      </c>
      <c r="L60" s="7">
        <v>16187126.743842719</v>
      </c>
      <c r="M60" s="8">
        <v>41671</v>
      </c>
      <c r="N60" s="5">
        <v>2</v>
      </c>
      <c r="O60" s="5" t="s">
        <v>44</v>
      </c>
      <c r="P60" s="5">
        <v>2014</v>
      </c>
    </row>
    <row r="61" spans="1:16" x14ac:dyDescent="0.25">
      <c r="A61" s="5" t="s">
        <v>16</v>
      </c>
      <c r="B61" s="5" t="s">
        <v>24</v>
      </c>
      <c r="C61" s="5" t="s">
        <v>26</v>
      </c>
      <c r="D61" s="5" t="s">
        <v>33</v>
      </c>
      <c r="E61" s="6">
        <v>1210</v>
      </c>
      <c r="F61" s="7">
        <v>18666.383880024041</v>
      </c>
      <c r="G61" s="7">
        <v>28439.886517679981</v>
      </c>
      <c r="H61" s="7">
        <v>34412262.686392769</v>
      </c>
      <c r="I61" s="7">
        <v>2723.9241365441571</v>
      </c>
      <c r="J61" s="7">
        <f>Tabela1[[#This Row],[Preço de Venda]]-Tabela1[[#This Row],[Descontos]]</f>
        <v>25715.962381135825</v>
      </c>
      <c r="K61" s="7">
        <v>22586324.494829088</v>
      </c>
      <c r="L61" s="7">
        <v>11823214.267427141</v>
      </c>
      <c r="M61" s="8">
        <v>41699</v>
      </c>
      <c r="N61" s="5">
        <v>3</v>
      </c>
      <c r="O61" s="5" t="s">
        <v>39</v>
      </c>
      <c r="P61" s="5">
        <v>2014</v>
      </c>
    </row>
    <row r="62" spans="1:16" x14ac:dyDescent="0.25">
      <c r="A62" s="5" t="s">
        <v>16</v>
      </c>
      <c r="B62" s="5" t="s">
        <v>25</v>
      </c>
      <c r="C62" s="5" t="s">
        <v>26</v>
      </c>
      <c r="D62" s="5" t="s">
        <v>33</v>
      </c>
      <c r="E62" s="6">
        <v>2529</v>
      </c>
      <c r="F62" s="7">
        <v>17384.5437546828</v>
      </c>
      <c r="G62" s="7">
        <v>35266.205778161333</v>
      </c>
      <c r="H62" s="7">
        <v>89188234.412969992</v>
      </c>
      <c r="I62" s="7">
        <v>6965.6080457565258</v>
      </c>
      <c r="J62" s="7">
        <f>Tabela1[[#This Row],[Preço de Venda]]-Tabela1[[#This Row],[Descontos]]</f>
        <v>28300.597732404807</v>
      </c>
      <c r="K62" s="7">
        <v>43965511.155592792</v>
      </c>
      <c r="L62" s="7">
        <v>45215757.649331443</v>
      </c>
      <c r="M62" s="8">
        <v>41821</v>
      </c>
      <c r="N62" s="5">
        <v>7</v>
      </c>
      <c r="O62" s="5" t="s">
        <v>40</v>
      </c>
      <c r="P62" s="5">
        <v>2014</v>
      </c>
    </row>
    <row r="63" spans="1:16" x14ac:dyDescent="0.25">
      <c r="A63" s="5" t="s">
        <v>18</v>
      </c>
      <c r="B63" s="5" t="s">
        <v>21</v>
      </c>
      <c r="C63" s="5" t="s">
        <v>26</v>
      </c>
      <c r="D63" s="5" t="s">
        <v>33</v>
      </c>
      <c r="E63" s="6">
        <v>1445</v>
      </c>
      <c r="F63" s="7">
        <v>16655.627117464581</v>
      </c>
      <c r="G63" s="7">
        <v>28533.174623461251</v>
      </c>
      <c r="H63" s="7">
        <v>41230437.330901511</v>
      </c>
      <c r="I63" s="7">
        <v>5287.7588539657208</v>
      </c>
      <c r="J63" s="7">
        <f>Tabela1[[#This Row],[Preço de Venda]]-Tabela1[[#This Row],[Descontos]]</f>
        <v>23245.415769495528</v>
      </c>
      <c r="K63" s="7">
        <v>24067381.184736319</v>
      </c>
      <c r="L63" s="7">
        <v>17157768.387311231</v>
      </c>
      <c r="M63" s="8">
        <v>41883</v>
      </c>
      <c r="N63" s="5">
        <v>9</v>
      </c>
      <c r="O63" s="5" t="s">
        <v>42</v>
      </c>
      <c r="P63" s="5">
        <v>2014</v>
      </c>
    </row>
    <row r="64" spans="1:16" x14ac:dyDescent="0.25">
      <c r="A64" s="5" t="s">
        <v>19</v>
      </c>
      <c r="B64" s="5" t="s">
        <v>25</v>
      </c>
      <c r="C64" s="5" t="s">
        <v>26</v>
      </c>
      <c r="D64" s="5" t="s">
        <v>33</v>
      </c>
      <c r="E64" s="6">
        <v>330</v>
      </c>
      <c r="F64" s="7">
        <v>24844.9438419791</v>
      </c>
      <c r="G64" s="7">
        <v>36513.753159148619</v>
      </c>
      <c r="H64" s="7">
        <v>12049538.54251904</v>
      </c>
      <c r="I64" s="7">
        <v>4338.1418064501904</v>
      </c>
      <c r="J64" s="7">
        <f>Tabela1[[#This Row],[Preço de Venda]]-Tabela1[[#This Row],[Descontos]]</f>
        <v>32175.611352698426</v>
      </c>
      <c r="K64" s="7">
        <v>8198831.4678531047</v>
      </c>
      <c r="L64" s="7">
        <v>3846368.9328594902</v>
      </c>
      <c r="M64" s="8">
        <v>41518</v>
      </c>
      <c r="N64" s="5">
        <v>9</v>
      </c>
      <c r="O64" s="5" t="s">
        <v>42</v>
      </c>
      <c r="P64" s="5">
        <v>2013</v>
      </c>
    </row>
    <row r="65" spans="1:16" x14ac:dyDescent="0.25">
      <c r="A65" s="5" t="s">
        <v>18</v>
      </c>
      <c r="B65" s="5" t="s">
        <v>23</v>
      </c>
      <c r="C65" s="5" t="s">
        <v>26</v>
      </c>
      <c r="D65" s="5" t="s">
        <v>33</v>
      </c>
      <c r="E65" s="6">
        <v>2671</v>
      </c>
      <c r="F65" s="7">
        <v>17072.74427022921</v>
      </c>
      <c r="G65" s="7">
        <v>27114.27826622752</v>
      </c>
      <c r="H65" s="7">
        <v>72422237.249093696</v>
      </c>
      <c r="I65" s="7">
        <v>4680.4122022181946</v>
      </c>
      <c r="J65" s="7">
        <f>Tabela1[[#This Row],[Preço de Venda]]-Tabela1[[#This Row],[Descontos]]</f>
        <v>22433.866064009326</v>
      </c>
      <c r="K65" s="7">
        <v>45601299.945782207</v>
      </c>
      <c r="L65" s="7">
        <v>26816256.891109269</v>
      </c>
      <c r="M65" s="8">
        <v>41883</v>
      </c>
      <c r="N65" s="5">
        <v>9</v>
      </c>
      <c r="O65" s="5" t="s">
        <v>42</v>
      </c>
      <c r="P65" s="5">
        <v>2014</v>
      </c>
    </row>
    <row r="66" spans="1:16" x14ac:dyDescent="0.25">
      <c r="A66" s="5" t="s">
        <v>18</v>
      </c>
      <c r="B66" s="5" t="s">
        <v>22</v>
      </c>
      <c r="C66" s="5" t="s">
        <v>26</v>
      </c>
      <c r="D66" s="5" t="s">
        <v>33</v>
      </c>
      <c r="E66" s="6">
        <v>766</v>
      </c>
      <c r="F66" s="7">
        <v>17948.735425200801</v>
      </c>
      <c r="G66" s="7">
        <v>36158.907270907002</v>
      </c>
      <c r="H66" s="7">
        <v>27697722.969514761</v>
      </c>
      <c r="I66" s="7">
        <v>5979.1302067341057</v>
      </c>
      <c r="J66" s="7">
        <f>Tabela1[[#This Row],[Preço de Venda]]-Tabela1[[#This Row],[Descontos]]</f>
        <v>30179.777064172897</v>
      </c>
      <c r="K66" s="7">
        <v>13748731.335703811</v>
      </c>
      <c r="L66" s="7">
        <v>13943012.503604211</v>
      </c>
      <c r="M66" s="8">
        <v>41548</v>
      </c>
      <c r="N66" s="5">
        <v>10</v>
      </c>
      <c r="O66" s="5" t="s">
        <v>43</v>
      </c>
      <c r="P66" s="5">
        <v>2013</v>
      </c>
    </row>
    <row r="67" spans="1:16" x14ac:dyDescent="0.25">
      <c r="A67" s="5" t="s">
        <v>20</v>
      </c>
      <c r="B67" s="5" t="s">
        <v>24</v>
      </c>
      <c r="C67" s="5" t="s">
        <v>26</v>
      </c>
      <c r="D67" s="5" t="s">
        <v>33</v>
      </c>
      <c r="E67" s="6">
        <v>494</v>
      </c>
      <c r="F67" s="7">
        <v>20530.877559914461</v>
      </c>
      <c r="G67" s="7">
        <v>39706.279214020331</v>
      </c>
      <c r="H67" s="7">
        <v>19614901.931726038</v>
      </c>
      <c r="I67" s="7">
        <v>6022.817001918942</v>
      </c>
      <c r="J67" s="7">
        <f>Tabela1[[#This Row],[Preço de Venda]]-Tabela1[[#This Row],[Descontos]]</f>
        <v>33683.462212101389</v>
      </c>
      <c r="K67" s="7">
        <v>10142253.51459774</v>
      </c>
      <c r="L67" s="7">
        <v>9466625.6001263782</v>
      </c>
      <c r="M67" s="8">
        <v>41548</v>
      </c>
      <c r="N67" s="5">
        <v>10</v>
      </c>
      <c r="O67" s="5" t="s">
        <v>43</v>
      </c>
      <c r="P67" s="5">
        <v>2013</v>
      </c>
    </row>
    <row r="68" spans="1:16" x14ac:dyDescent="0.25">
      <c r="A68" s="5" t="s">
        <v>16</v>
      </c>
      <c r="B68" s="5" t="s">
        <v>24</v>
      </c>
      <c r="C68" s="5" t="s">
        <v>26</v>
      </c>
      <c r="D68" s="5" t="s">
        <v>33</v>
      </c>
      <c r="E68" s="6">
        <v>1397</v>
      </c>
      <c r="F68" s="7">
        <v>27314.898447719021</v>
      </c>
      <c r="G68" s="7">
        <v>47193.253385038457</v>
      </c>
      <c r="H68" s="7">
        <v>65928974.978898726</v>
      </c>
      <c r="I68" s="7">
        <v>4623.7629366691581</v>
      </c>
      <c r="J68" s="7">
        <f>Tabela1[[#This Row],[Preço de Venda]]-Tabela1[[#This Row],[Descontos]]</f>
        <v>42569.490448369295</v>
      </c>
      <c r="K68" s="7">
        <v>38158913.131463483</v>
      </c>
      <c r="L68" s="7">
        <v>27765438.084498592</v>
      </c>
      <c r="M68" s="8">
        <v>41913</v>
      </c>
      <c r="N68" s="5">
        <v>10</v>
      </c>
      <c r="O68" s="5" t="s">
        <v>43</v>
      </c>
      <c r="P68" s="5">
        <v>2014</v>
      </c>
    </row>
    <row r="69" spans="1:16" x14ac:dyDescent="0.25">
      <c r="A69" s="5" t="s">
        <v>16</v>
      </c>
      <c r="B69" s="5" t="s">
        <v>23</v>
      </c>
      <c r="C69" s="5" t="s">
        <v>26</v>
      </c>
      <c r="D69" s="5" t="s">
        <v>33</v>
      </c>
      <c r="E69" s="6">
        <v>2155</v>
      </c>
      <c r="F69" s="7">
        <v>16456.51913689592</v>
      </c>
      <c r="G69" s="7">
        <v>27107.638141310719</v>
      </c>
      <c r="H69" s="7">
        <v>58416960.194524609</v>
      </c>
      <c r="I69" s="7">
        <v>2154.1802668831378</v>
      </c>
      <c r="J69" s="7">
        <f>Tabela1[[#This Row],[Preço de Venda]]-Tabela1[[#This Row],[Descontos]]</f>
        <v>24953.457874427582</v>
      </c>
      <c r="K69" s="7">
        <v>35463798.740010709</v>
      </c>
      <c r="L69" s="7">
        <v>22951007.27424702</v>
      </c>
      <c r="M69" s="8">
        <v>41974</v>
      </c>
      <c r="N69" s="5">
        <v>12</v>
      </c>
      <c r="O69" s="5" t="s">
        <v>38</v>
      </c>
      <c r="P69" s="5">
        <v>2014</v>
      </c>
    </row>
    <row r="70" spans="1:16" x14ac:dyDescent="0.25">
      <c r="A70" s="5" t="s">
        <v>17</v>
      </c>
      <c r="B70" s="5" t="s">
        <v>24</v>
      </c>
      <c r="C70" s="5" t="s">
        <v>27</v>
      </c>
      <c r="D70" s="5" t="s">
        <v>33</v>
      </c>
      <c r="E70" s="6">
        <v>2214</v>
      </c>
      <c r="F70" s="7">
        <v>27569.17361248206</v>
      </c>
      <c r="G70" s="7">
        <v>47061.385296889632</v>
      </c>
      <c r="H70" s="7">
        <v>104193907.0473136</v>
      </c>
      <c r="I70" s="7">
        <v>7093.5228160984134</v>
      </c>
      <c r="J70" s="7">
        <f>Tabela1[[#This Row],[Preço de Venda]]-Tabela1[[#This Row],[Descontos]]</f>
        <v>39967.86248079122</v>
      </c>
      <c r="K70" s="7">
        <v>61038150.378035277</v>
      </c>
      <c r="L70" s="7">
        <v>43148663.146462277</v>
      </c>
      <c r="M70" s="8">
        <v>41699</v>
      </c>
      <c r="N70" s="5">
        <v>3</v>
      </c>
      <c r="O70" s="5" t="s">
        <v>39</v>
      </c>
      <c r="P70" s="5">
        <v>2014</v>
      </c>
    </row>
    <row r="71" spans="1:16" x14ac:dyDescent="0.25">
      <c r="A71" s="5" t="s">
        <v>20</v>
      </c>
      <c r="B71" s="5" t="s">
        <v>25</v>
      </c>
      <c r="C71" s="5" t="s">
        <v>27</v>
      </c>
      <c r="D71" s="5" t="s">
        <v>33</v>
      </c>
      <c r="E71" s="6">
        <v>2301</v>
      </c>
      <c r="F71" s="7">
        <v>16441.47611840945</v>
      </c>
      <c r="G71" s="7">
        <v>33319.66966287297</v>
      </c>
      <c r="H71" s="7">
        <v>76668559.894270703</v>
      </c>
      <c r="I71" s="7">
        <v>5879.1222487497334</v>
      </c>
      <c r="J71" s="7">
        <f>Tabela1[[#This Row],[Preço de Venda]]-Tabela1[[#This Row],[Descontos]]</f>
        <v>27440.547414123237</v>
      </c>
      <c r="K71" s="7">
        <v>37831836.548460133</v>
      </c>
      <c r="L71" s="7">
        <v>38830844.223561823</v>
      </c>
      <c r="M71" s="8">
        <v>41730</v>
      </c>
      <c r="N71" s="5">
        <v>4</v>
      </c>
      <c r="O71" s="5" t="s">
        <v>46</v>
      </c>
      <c r="P71" s="5">
        <v>2014</v>
      </c>
    </row>
    <row r="72" spans="1:16" x14ac:dyDescent="0.25">
      <c r="A72" s="5" t="s">
        <v>16</v>
      </c>
      <c r="B72" s="5" t="s">
        <v>23</v>
      </c>
      <c r="C72" s="5" t="s">
        <v>27</v>
      </c>
      <c r="D72" s="5" t="s">
        <v>33</v>
      </c>
      <c r="E72" s="6">
        <v>1375.5</v>
      </c>
      <c r="F72" s="7">
        <v>29646.891975200939</v>
      </c>
      <c r="G72" s="7">
        <v>44782.229189864942</v>
      </c>
      <c r="H72" s="7">
        <v>61597956.250659227</v>
      </c>
      <c r="I72" s="7">
        <v>2348.2868756219091</v>
      </c>
      <c r="J72" s="7">
        <f>Tabela1[[#This Row],[Preço de Venda]]-Tabela1[[#This Row],[Descontos]]</f>
        <v>42433.942314243031</v>
      </c>
      <c r="K72" s="7">
        <v>40779299.91188889</v>
      </c>
      <c r="L72" s="7">
        <v>20816308.051894721</v>
      </c>
      <c r="M72" s="8">
        <v>41821</v>
      </c>
      <c r="N72" s="5">
        <v>7</v>
      </c>
      <c r="O72" s="5" t="s">
        <v>40</v>
      </c>
      <c r="P72" s="5">
        <v>2014</v>
      </c>
    </row>
    <row r="73" spans="1:16" x14ac:dyDescent="0.25">
      <c r="A73" s="5" t="s">
        <v>16</v>
      </c>
      <c r="B73" s="5" t="s">
        <v>21</v>
      </c>
      <c r="C73" s="5" t="s">
        <v>27</v>
      </c>
      <c r="D73" s="5" t="s">
        <v>33</v>
      </c>
      <c r="E73" s="6">
        <v>1830</v>
      </c>
      <c r="F73" s="7">
        <v>22029.768024715519</v>
      </c>
      <c r="G73" s="7">
        <v>30703.110216017008</v>
      </c>
      <c r="H73" s="7">
        <v>56186691.695311129</v>
      </c>
      <c r="I73" s="7">
        <v>4495.5649426996006</v>
      </c>
      <c r="J73" s="7">
        <f>Tabela1[[#This Row],[Preço de Venda]]-Tabela1[[#This Row],[Descontos]]</f>
        <v>26207.54527331741</v>
      </c>
      <c r="K73" s="7">
        <v>40314475.485229403</v>
      </c>
      <c r="L73" s="7">
        <v>15867720.64513902</v>
      </c>
      <c r="M73" s="8">
        <v>41852</v>
      </c>
      <c r="N73" s="5">
        <v>8</v>
      </c>
      <c r="O73" s="5" t="s">
        <v>41</v>
      </c>
      <c r="P73" s="5">
        <v>2014</v>
      </c>
    </row>
    <row r="74" spans="1:16" x14ac:dyDescent="0.25">
      <c r="A74" s="5" t="s">
        <v>20</v>
      </c>
      <c r="B74" s="5" t="s">
        <v>25</v>
      </c>
      <c r="C74" s="5" t="s">
        <v>27</v>
      </c>
      <c r="D74" s="5" t="s">
        <v>33</v>
      </c>
      <c r="E74" s="6">
        <v>2498</v>
      </c>
      <c r="F74" s="7">
        <v>29651.416322855061</v>
      </c>
      <c r="G74" s="7">
        <v>37898.275237018213</v>
      </c>
      <c r="H74" s="7">
        <v>94669891.542071477</v>
      </c>
      <c r="I74" s="7">
        <v>4412.5323291784134</v>
      </c>
      <c r="J74" s="7">
        <f>Tabela1[[#This Row],[Preço de Venda]]-Tabela1[[#This Row],[Descontos]]</f>
        <v>33485.742907839798</v>
      </c>
      <c r="K74" s="7">
        <v>74069237.974491939</v>
      </c>
      <c r="L74" s="7">
        <v>20596241.035250369</v>
      </c>
      <c r="M74" s="8">
        <v>41518</v>
      </c>
      <c r="N74" s="5">
        <v>9</v>
      </c>
      <c r="O74" s="5" t="s">
        <v>42</v>
      </c>
      <c r="P74" s="5">
        <v>2013</v>
      </c>
    </row>
    <row r="75" spans="1:16" x14ac:dyDescent="0.25">
      <c r="A75" s="5" t="s">
        <v>19</v>
      </c>
      <c r="B75" s="5" t="s">
        <v>25</v>
      </c>
      <c r="C75" s="5" t="s">
        <v>27</v>
      </c>
      <c r="D75" s="5" t="s">
        <v>33</v>
      </c>
      <c r="E75" s="6">
        <v>663</v>
      </c>
      <c r="F75" s="7">
        <v>24072.68279617569</v>
      </c>
      <c r="G75" s="7">
        <v>31563.400163994371</v>
      </c>
      <c r="H75" s="7">
        <v>20926534.30872827</v>
      </c>
      <c r="I75" s="7">
        <v>5830.1754878181746</v>
      </c>
      <c r="J75" s="7">
        <f>Tabela1[[#This Row],[Preço de Venda]]-Tabela1[[#This Row],[Descontos]]</f>
        <v>25733.224676176196</v>
      </c>
      <c r="K75" s="7">
        <v>15960188.69386448</v>
      </c>
      <c r="L75" s="7">
        <v>4960515.4393759724</v>
      </c>
      <c r="M75" s="8">
        <v>41548</v>
      </c>
      <c r="N75" s="5">
        <v>10</v>
      </c>
      <c r="O75" s="5" t="s">
        <v>43</v>
      </c>
      <c r="P75" s="5">
        <v>2013</v>
      </c>
    </row>
    <row r="76" spans="1:16" x14ac:dyDescent="0.25">
      <c r="A76" s="5" t="s">
        <v>17</v>
      </c>
      <c r="B76" s="5" t="s">
        <v>25</v>
      </c>
      <c r="C76" s="5" t="s">
        <v>28</v>
      </c>
      <c r="D76" s="5" t="s">
        <v>33</v>
      </c>
      <c r="E76" s="6">
        <v>1514</v>
      </c>
      <c r="F76" s="7">
        <v>26088.953690974529</v>
      </c>
      <c r="G76" s="7">
        <v>44930.302844355007</v>
      </c>
      <c r="H76" s="7">
        <v>68024478.506353483</v>
      </c>
      <c r="I76" s="7">
        <v>4413.0965631490271</v>
      </c>
      <c r="J76" s="7">
        <f>Tabela1[[#This Row],[Preço de Venda]]-Tabela1[[#This Row],[Descontos]]</f>
        <v>40517.206281205981</v>
      </c>
      <c r="K76" s="7">
        <v>39498675.888135433</v>
      </c>
      <c r="L76" s="7">
        <v>28521389.5216549</v>
      </c>
      <c r="M76" s="8">
        <v>41671</v>
      </c>
      <c r="N76" s="5">
        <v>2</v>
      </c>
      <c r="O76" s="5" t="s">
        <v>44</v>
      </c>
      <c r="P76" s="5">
        <v>2014</v>
      </c>
    </row>
    <row r="77" spans="1:16" x14ac:dyDescent="0.25">
      <c r="A77" s="5" t="s">
        <v>16</v>
      </c>
      <c r="B77" s="5" t="s">
        <v>25</v>
      </c>
      <c r="C77" s="5" t="s">
        <v>28</v>
      </c>
      <c r="D77" s="5" t="s">
        <v>33</v>
      </c>
      <c r="E77" s="6">
        <v>4492.5</v>
      </c>
      <c r="F77" s="7">
        <v>15587.81688381481</v>
      </c>
      <c r="G77" s="7">
        <v>24998.966819562302</v>
      </c>
      <c r="H77" s="7">
        <v>112307858.4368836</v>
      </c>
      <c r="I77" s="7">
        <v>3028.0678991959139</v>
      </c>
      <c r="J77" s="7">
        <f>Tabela1[[#This Row],[Preço de Venda]]-Tabela1[[#This Row],[Descontos]]</f>
        <v>21970.898920366388</v>
      </c>
      <c r="K77" s="7">
        <v>70028267.35053803</v>
      </c>
      <c r="L77" s="7">
        <v>42276563.018446423</v>
      </c>
      <c r="M77" s="8">
        <v>41730</v>
      </c>
      <c r="N77" s="5">
        <v>4</v>
      </c>
      <c r="O77" s="5" t="s">
        <v>46</v>
      </c>
      <c r="P77" s="5">
        <v>2014</v>
      </c>
    </row>
    <row r="78" spans="1:16" x14ac:dyDescent="0.25">
      <c r="A78" s="5" t="s">
        <v>19</v>
      </c>
      <c r="B78" s="5" t="s">
        <v>25</v>
      </c>
      <c r="C78" s="5" t="s">
        <v>28</v>
      </c>
      <c r="D78" s="5" t="s">
        <v>33</v>
      </c>
      <c r="E78" s="6">
        <v>727</v>
      </c>
      <c r="F78" s="7">
        <v>19242.10443864614</v>
      </c>
      <c r="G78" s="7">
        <v>31038.518120379322</v>
      </c>
      <c r="H78" s="7">
        <v>22565002.673515759</v>
      </c>
      <c r="I78" s="7">
        <v>3948.567118974664</v>
      </c>
      <c r="J78" s="7">
        <f>Tabela1[[#This Row],[Preço de Venda]]-Tabela1[[#This Row],[Descontos]]</f>
        <v>27089.951001404657</v>
      </c>
      <c r="K78" s="7">
        <v>13989009.926895751</v>
      </c>
      <c r="L78" s="7">
        <v>8572044.1795010399</v>
      </c>
      <c r="M78" s="8">
        <v>41791</v>
      </c>
      <c r="N78" s="5">
        <v>6</v>
      </c>
      <c r="O78" s="5" t="s">
        <v>37</v>
      </c>
      <c r="P78" s="5">
        <v>2014</v>
      </c>
    </row>
    <row r="79" spans="1:16" x14ac:dyDescent="0.25">
      <c r="A79" s="5" t="s">
        <v>19</v>
      </c>
      <c r="B79" s="5" t="s">
        <v>23</v>
      </c>
      <c r="C79" s="5" t="s">
        <v>28</v>
      </c>
      <c r="D79" s="5" t="s">
        <v>33</v>
      </c>
      <c r="E79" s="6">
        <v>787</v>
      </c>
      <c r="F79" s="7">
        <v>16802.948418197531</v>
      </c>
      <c r="G79" s="7">
        <v>29212.31592800589</v>
      </c>
      <c r="H79" s="7">
        <v>22990092.635340631</v>
      </c>
      <c r="I79" s="7">
        <v>2076.0003464606639</v>
      </c>
      <c r="J79" s="7">
        <f>Tabela1[[#This Row],[Preço de Venda]]-Tabela1[[#This Row],[Descontos]]</f>
        <v>27136.315581545226</v>
      </c>
      <c r="K79" s="7">
        <v>13223920.405121461</v>
      </c>
      <c r="L79" s="7">
        <v>9764096.229872711</v>
      </c>
      <c r="M79" s="8">
        <v>41791</v>
      </c>
      <c r="N79" s="5">
        <v>6</v>
      </c>
      <c r="O79" s="5" t="s">
        <v>37</v>
      </c>
      <c r="P79" s="5">
        <v>2014</v>
      </c>
    </row>
    <row r="80" spans="1:16" x14ac:dyDescent="0.25">
      <c r="A80" s="5" t="s">
        <v>19</v>
      </c>
      <c r="B80" s="5" t="s">
        <v>24</v>
      </c>
      <c r="C80" s="5" t="s">
        <v>28</v>
      </c>
      <c r="D80" s="5" t="s">
        <v>33</v>
      </c>
      <c r="E80" s="6">
        <v>1823</v>
      </c>
      <c r="F80" s="7">
        <v>19442.10296283217</v>
      </c>
      <c r="G80" s="7">
        <v>36114.67689458598</v>
      </c>
      <c r="H80" s="7">
        <v>65837055.978830241</v>
      </c>
      <c r="I80" s="7">
        <v>5667.6151206205577</v>
      </c>
      <c r="J80" s="7">
        <f>Tabela1[[#This Row],[Preço de Venda]]-Tabela1[[#This Row],[Descontos]]</f>
        <v>30447.061773965423</v>
      </c>
      <c r="K80" s="7">
        <v>35442953.70124305</v>
      </c>
      <c r="L80" s="7">
        <v>30388434.662466571</v>
      </c>
      <c r="M80" s="8">
        <v>41821</v>
      </c>
      <c r="N80" s="5">
        <v>7</v>
      </c>
      <c r="O80" s="5" t="s">
        <v>40</v>
      </c>
      <c r="P80" s="5">
        <v>2014</v>
      </c>
    </row>
    <row r="81" spans="1:16" x14ac:dyDescent="0.25">
      <c r="A81" s="5" t="s">
        <v>17</v>
      </c>
      <c r="B81" s="5" t="s">
        <v>22</v>
      </c>
      <c r="C81" s="5" t="s">
        <v>28</v>
      </c>
      <c r="D81" s="5" t="s">
        <v>33</v>
      </c>
      <c r="E81" s="6">
        <v>747</v>
      </c>
      <c r="F81" s="7">
        <v>16780.91578431366</v>
      </c>
      <c r="G81" s="7">
        <v>34444.440207609019</v>
      </c>
      <c r="H81" s="7">
        <v>25729996.835083939</v>
      </c>
      <c r="I81" s="7">
        <v>6013.0159323833359</v>
      </c>
      <c r="J81" s="7">
        <f>Tabela1[[#This Row],[Preço de Venda]]-Tabela1[[#This Row],[Descontos]]</f>
        <v>28431.424275225683</v>
      </c>
      <c r="K81" s="7">
        <v>12535344.090882299</v>
      </c>
      <c r="L81" s="7">
        <v>13188639.728269249</v>
      </c>
      <c r="M81" s="8">
        <v>41883</v>
      </c>
      <c r="N81" s="5">
        <v>9</v>
      </c>
      <c r="O81" s="5" t="s">
        <v>42</v>
      </c>
      <c r="P81" s="5">
        <v>2014</v>
      </c>
    </row>
    <row r="82" spans="1:16" x14ac:dyDescent="0.25">
      <c r="A82" s="5" t="s">
        <v>18</v>
      </c>
      <c r="B82" s="5" t="s">
        <v>22</v>
      </c>
      <c r="C82" s="5" t="s">
        <v>28</v>
      </c>
      <c r="D82" s="5" t="s">
        <v>33</v>
      </c>
      <c r="E82" s="6">
        <v>766</v>
      </c>
      <c r="F82" s="7">
        <v>19769.74769090964</v>
      </c>
      <c r="G82" s="7">
        <v>26855.83820813883</v>
      </c>
      <c r="H82" s="7">
        <v>20571572.067434348</v>
      </c>
      <c r="I82" s="7">
        <v>1576.0722360683831</v>
      </c>
      <c r="J82" s="7">
        <f>Tabela1[[#This Row],[Preço de Venda]]-Tabela1[[#This Row],[Descontos]]</f>
        <v>25279.765972070447</v>
      </c>
      <c r="K82" s="7">
        <v>15143626.73123678</v>
      </c>
      <c r="L82" s="7">
        <v>5426369.2639614958</v>
      </c>
      <c r="M82" s="8">
        <v>41548</v>
      </c>
      <c r="N82" s="5">
        <v>10</v>
      </c>
      <c r="O82" s="5" t="s">
        <v>43</v>
      </c>
      <c r="P82" s="5">
        <v>2013</v>
      </c>
    </row>
    <row r="83" spans="1:16" x14ac:dyDescent="0.25">
      <c r="A83" s="5" t="s">
        <v>20</v>
      </c>
      <c r="B83" s="5" t="s">
        <v>25</v>
      </c>
      <c r="C83" s="5" t="s">
        <v>28</v>
      </c>
      <c r="D83" s="5" t="s">
        <v>33</v>
      </c>
      <c r="E83" s="6">
        <v>2905</v>
      </c>
      <c r="F83" s="7">
        <v>21213.944917720051</v>
      </c>
      <c r="G83" s="7">
        <v>32617.510320886151</v>
      </c>
      <c r="H83" s="7">
        <v>94753867.482174277</v>
      </c>
      <c r="I83" s="7">
        <v>3056.5321952322979</v>
      </c>
      <c r="J83" s="7">
        <f>Tabela1[[#This Row],[Preço de Venda]]-Tabela1[[#This Row],[Descontos]]</f>
        <v>29560.978125653852</v>
      </c>
      <c r="K83" s="7">
        <v>61626509.985976748</v>
      </c>
      <c r="L83" s="7">
        <v>33124300.9640023</v>
      </c>
      <c r="M83" s="8">
        <v>41944</v>
      </c>
      <c r="N83" s="5">
        <v>11</v>
      </c>
      <c r="O83" s="5" t="s">
        <v>45</v>
      </c>
      <c r="P83" s="5">
        <v>2014</v>
      </c>
    </row>
    <row r="84" spans="1:16" x14ac:dyDescent="0.25">
      <c r="A84" s="5" t="s">
        <v>16</v>
      </c>
      <c r="B84" s="5" t="s">
        <v>23</v>
      </c>
      <c r="C84" s="5" t="s">
        <v>28</v>
      </c>
      <c r="D84" s="5" t="s">
        <v>33</v>
      </c>
      <c r="E84" s="6">
        <v>2155</v>
      </c>
      <c r="F84" s="7">
        <v>15962.212445231769</v>
      </c>
      <c r="G84" s="7">
        <v>33605.035762763633</v>
      </c>
      <c r="H84" s="7">
        <v>72418852.068755612</v>
      </c>
      <c r="I84" s="7">
        <v>1872.025720673468</v>
      </c>
      <c r="J84" s="7">
        <f>Tabela1[[#This Row],[Preço de Venda]]-Tabela1[[#This Row],[Descontos]]</f>
        <v>31733.010042090165</v>
      </c>
      <c r="K84" s="7">
        <v>34398567.819474459</v>
      </c>
      <c r="L84" s="7">
        <v>38018412.223560482</v>
      </c>
      <c r="M84" s="8">
        <v>41974</v>
      </c>
      <c r="N84" s="5">
        <v>12</v>
      </c>
      <c r="O84" s="5" t="s">
        <v>38</v>
      </c>
      <c r="P84" s="5">
        <v>2014</v>
      </c>
    </row>
    <row r="85" spans="1:16" x14ac:dyDescent="0.25">
      <c r="A85" s="5" t="s">
        <v>16</v>
      </c>
      <c r="B85" s="5" t="s">
        <v>23</v>
      </c>
      <c r="C85" s="5" t="s">
        <v>29</v>
      </c>
      <c r="D85" s="5" t="s">
        <v>33</v>
      </c>
      <c r="E85" s="6">
        <v>3864</v>
      </c>
      <c r="F85" s="7">
        <v>25387.081790550299</v>
      </c>
      <c r="G85" s="7">
        <v>42657.581376887872</v>
      </c>
      <c r="H85" s="7">
        <v>164828894.44029471</v>
      </c>
      <c r="I85" s="7">
        <v>8253.4577667925514</v>
      </c>
      <c r="J85" s="7">
        <f>Tabela1[[#This Row],[Preço de Venda]]-Tabela1[[#This Row],[Descontos]]</f>
        <v>34404.123610095325</v>
      </c>
      <c r="K85" s="7">
        <v>98095684.03868635</v>
      </c>
      <c r="L85" s="7">
        <v>66724956.943841591</v>
      </c>
      <c r="M85" s="8">
        <v>41730</v>
      </c>
      <c r="N85" s="5">
        <v>4</v>
      </c>
      <c r="O85" s="5" t="s">
        <v>46</v>
      </c>
      <c r="P85" s="5">
        <v>2014</v>
      </c>
    </row>
    <row r="86" spans="1:16" x14ac:dyDescent="0.25">
      <c r="A86" s="5" t="s">
        <v>16</v>
      </c>
      <c r="B86" s="5" t="s">
        <v>24</v>
      </c>
      <c r="C86" s="5" t="s">
        <v>29</v>
      </c>
      <c r="D86" s="5" t="s">
        <v>33</v>
      </c>
      <c r="E86" s="6">
        <v>362</v>
      </c>
      <c r="F86" s="7">
        <v>23499.021813098621</v>
      </c>
      <c r="G86" s="7">
        <v>30035.228189884871</v>
      </c>
      <c r="H86" s="7">
        <v>10872752.604738319</v>
      </c>
      <c r="I86" s="7">
        <v>4507.5465751466027</v>
      </c>
      <c r="J86" s="7">
        <f>Tabela1[[#This Row],[Preço de Venda]]-Tabela1[[#This Row],[Descontos]]</f>
        <v>25527.681614738267</v>
      </c>
      <c r="K86" s="7">
        <v>8506645.896341702</v>
      </c>
      <c r="L86" s="7">
        <v>2361599.1618214748</v>
      </c>
      <c r="M86" s="8">
        <v>41760</v>
      </c>
      <c r="N86" s="5">
        <v>5</v>
      </c>
      <c r="O86" s="5" t="s">
        <v>47</v>
      </c>
      <c r="P86" s="5">
        <v>2014</v>
      </c>
    </row>
    <row r="87" spans="1:16" x14ac:dyDescent="0.25">
      <c r="A87" s="5" t="s">
        <v>19</v>
      </c>
      <c r="B87" s="5" t="s">
        <v>21</v>
      </c>
      <c r="C87" s="5" t="s">
        <v>29</v>
      </c>
      <c r="D87" s="5" t="s">
        <v>33</v>
      </c>
      <c r="E87" s="6">
        <v>923</v>
      </c>
      <c r="F87" s="7">
        <v>18980.842364091681</v>
      </c>
      <c r="G87" s="7">
        <v>26326.592597111128</v>
      </c>
      <c r="H87" s="7">
        <v>24299444.96713357</v>
      </c>
      <c r="I87" s="7">
        <v>5123.9463735980116</v>
      </c>
      <c r="J87" s="7">
        <f>Tabela1[[#This Row],[Preço de Venda]]-Tabela1[[#This Row],[Descontos]]</f>
        <v>21202.646223513118</v>
      </c>
      <c r="K87" s="7">
        <v>17519317.502056621</v>
      </c>
      <c r="L87" s="7">
        <v>6775003.5187033527</v>
      </c>
      <c r="M87" s="8">
        <v>41852</v>
      </c>
      <c r="N87" s="5">
        <v>8</v>
      </c>
      <c r="O87" s="5" t="s">
        <v>41</v>
      </c>
      <c r="P87" s="5">
        <v>2014</v>
      </c>
    </row>
    <row r="88" spans="1:16" x14ac:dyDescent="0.25">
      <c r="A88" s="5" t="s">
        <v>19</v>
      </c>
      <c r="B88" s="5" t="s">
        <v>25</v>
      </c>
      <c r="C88" s="5" t="s">
        <v>29</v>
      </c>
      <c r="D88" s="5" t="s">
        <v>33</v>
      </c>
      <c r="E88" s="6">
        <v>663</v>
      </c>
      <c r="F88" s="7">
        <v>22848.720802000491</v>
      </c>
      <c r="G88" s="7">
        <v>32411.701175991609</v>
      </c>
      <c r="H88" s="7">
        <v>21488957.87968244</v>
      </c>
      <c r="I88" s="7">
        <v>4204.5801177031308</v>
      </c>
      <c r="J88" s="7">
        <f>Tabela1[[#This Row],[Preço de Venda]]-Tabela1[[#This Row],[Descontos]]</f>
        <v>28207.121058288478</v>
      </c>
      <c r="K88" s="7">
        <v>15148701.89172633</v>
      </c>
      <c r="L88" s="7">
        <v>6336051.4078384098</v>
      </c>
      <c r="M88" s="8">
        <v>41548</v>
      </c>
      <c r="N88" s="5">
        <v>10</v>
      </c>
      <c r="O88" s="5" t="s">
        <v>43</v>
      </c>
      <c r="P88" s="5">
        <v>2013</v>
      </c>
    </row>
    <row r="89" spans="1:16" x14ac:dyDescent="0.25">
      <c r="A89" s="5" t="s">
        <v>16</v>
      </c>
      <c r="B89" s="5" t="s">
        <v>21</v>
      </c>
      <c r="C89" s="5" t="s">
        <v>29</v>
      </c>
      <c r="D89" s="5" t="s">
        <v>33</v>
      </c>
      <c r="E89" s="6">
        <v>2092</v>
      </c>
      <c r="F89" s="7">
        <v>16409.10766137662</v>
      </c>
      <c r="G89" s="7">
        <v>22539.493697626731</v>
      </c>
      <c r="H89" s="7">
        <v>47152620.815435112</v>
      </c>
      <c r="I89" s="7">
        <v>3838.707450792831</v>
      </c>
      <c r="J89" s="7">
        <f>Tabela1[[#This Row],[Preço de Venda]]-Tabela1[[#This Row],[Descontos]]</f>
        <v>18700.786246833901</v>
      </c>
      <c r="K89" s="7">
        <v>34327853.227599896</v>
      </c>
      <c r="L89" s="7">
        <v>12820928.880384419</v>
      </c>
      <c r="M89" s="8">
        <v>41579</v>
      </c>
      <c r="N89" s="5">
        <v>11</v>
      </c>
      <c r="O89" s="5" t="s">
        <v>45</v>
      </c>
      <c r="P89" s="5">
        <v>2013</v>
      </c>
    </row>
    <row r="90" spans="1:16" x14ac:dyDescent="0.25">
      <c r="A90" s="5" t="s">
        <v>16</v>
      </c>
      <c r="B90" s="5" t="s">
        <v>22</v>
      </c>
      <c r="C90" s="5" t="s">
        <v>30</v>
      </c>
      <c r="D90" s="5" t="s">
        <v>33</v>
      </c>
      <c r="E90" s="6">
        <v>263</v>
      </c>
      <c r="F90" s="7">
        <v>23639.197433342692</v>
      </c>
      <c r="G90" s="7">
        <v>35009.142475951587</v>
      </c>
      <c r="H90" s="7">
        <v>9207404.4711752664</v>
      </c>
      <c r="I90" s="7">
        <v>3716.6439997927491</v>
      </c>
      <c r="J90" s="7">
        <f>Tabela1[[#This Row],[Preço de Venda]]-Tabela1[[#This Row],[Descontos]]</f>
        <v>31292.498476158838</v>
      </c>
      <c r="K90" s="7">
        <v>6217108.9249691274</v>
      </c>
      <c r="L90" s="7">
        <v>2986578.9022063459</v>
      </c>
      <c r="M90" s="8">
        <v>41699</v>
      </c>
      <c r="N90" s="5">
        <v>3</v>
      </c>
      <c r="O90" s="5" t="s">
        <v>39</v>
      </c>
      <c r="P90" s="5">
        <v>2014</v>
      </c>
    </row>
    <row r="91" spans="1:16" x14ac:dyDescent="0.25">
      <c r="A91" s="5" t="s">
        <v>16</v>
      </c>
      <c r="B91" s="5" t="s">
        <v>21</v>
      </c>
      <c r="C91" s="5" t="s">
        <v>30</v>
      </c>
      <c r="D91" s="5" t="s">
        <v>33</v>
      </c>
      <c r="E91" s="6">
        <v>943.5</v>
      </c>
      <c r="F91" s="7">
        <v>28939.442963643211</v>
      </c>
      <c r="G91" s="7">
        <v>35553.708540886939</v>
      </c>
      <c r="H91" s="7">
        <v>33544924.008326828</v>
      </c>
      <c r="I91" s="7">
        <v>3664.622241090286</v>
      </c>
      <c r="J91" s="7">
        <f>Tabela1[[#This Row],[Preço de Venda]]-Tabela1[[#This Row],[Descontos]]</f>
        <v>31889.086299796654</v>
      </c>
      <c r="K91" s="7">
        <v>27304364.43619737</v>
      </c>
      <c r="L91" s="7">
        <v>6236894.9498883672</v>
      </c>
      <c r="M91" s="8">
        <v>41730</v>
      </c>
      <c r="N91" s="5">
        <v>4</v>
      </c>
      <c r="O91" s="5" t="s">
        <v>46</v>
      </c>
      <c r="P91" s="5">
        <v>2014</v>
      </c>
    </row>
    <row r="92" spans="1:16" x14ac:dyDescent="0.25">
      <c r="A92" s="5" t="s">
        <v>19</v>
      </c>
      <c r="B92" s="5" t="s">
        <v>25</v>
      </c>
      <c r="C92" s="5" t="s">
        <v>30</v>
      </c>
      <c r="D92" s="5" t="s">
        <v>33</v>
      </c>
      <c r="E92" s="6">
        <v>727</v>
      </c>
      <c r="F92" s="7">
        <v>19778.53428676986</v>
      </c>
      <c r="G92" s="7">
        <v>33301.798191817543</v>
      </c>
      <c r="H92" s="7">
        <v>24210407.285451349</v>
      </c>
      <c r="I92" s="7">
        <v>3554.6396857450482</v>
      </c>
      <c r="J92" s="7">
        <f>Tabela1[[#This Row],[Preço de Venda]]-Tabela1[[#This Row],[Descontos]]</f>
        <v>29747.158506072494</v>
      </c>
      <c r="K92" s="7">
        <v>14378994.42648169</v>
      </c>
      <c r="L92" s="7">
        <v>9827858.2192839161</v>
      </c>
      <c r="M92" s="8">
        <v>41791</v>
      </c>
      <c r="N92" s="5">
        <v>6</v>
      </c>
      <c r="O92" s="5" t="s">
        <v>37</v>
      </c>
      <c r="P92" s="5">
        <v>2014</v>
      </c>
    </row>
    <row r="93" spans="1:16" x14ac:dyDescent="0.25">
      <c r="A93" s="5" t="s">
        <v>19</v>
      </c>
      <c r="B93" s="5" t="s">
        <v>23</v>
      </c>
      <c r="C93" s="5" t="s">
        <v>30</v>
      </c>
      <c r="D93" s="5" t="s">
        <v>33</v>
      </c>
      <c r="E93" s="6">
        <v>787</v>
      </c>
      <c r="F93" s="7">
        <v>25011.155699455219</v>
      </c>
      <c r="G93" s="7">
        <v>33709.509796622573</v>
      </c>
      <c r="H93" s="7">
        <v>26529384.209941961</v>
      </c>
      <c r="I93" s="7">
        <v>5011.9069960828374</v>
      </c>
      <c r="J93" s="7">
        <f>Tabela1[[#This Row],[Preço de Venda]]-Tabela1[[#This Row],[Descontos]]</f>
        <v>28697.602800539735</v>
      </c>
      <c r="K93" s="7">
        <v>19683779.535471261</v>
      </c>
      <c r="L93" s="7">
        <v>6840592.7674746178</v>
      </c>
      <c r="M93" s="8">
        <v>41791</v>
      </c>
      <c r="N93" s="5">
        <v>6</v>
      </c>
      <c r="O93" s="5" t="s">
        <v>37</v>
      </c>
      <c r="P93" s="5">
        <v>2014</v>
      </c>
    </row>
    <row r="94" spans="1:16" x14ac:dyDescent="0.25">
      <c r="A94" s="5" t="s">
        <v>20</v>
      </c>
      <c r="B94" s="5" t="s">
        <v>22</v>
      </c>
      <c r="C94" s="5" t="s">
        <v>30</v>
      </c>
      <c r="D94" s="5" t="s">
        <v>33</v>
      </c>
      <c r="E94" s="6">
        <v>986</v>
      </c>
      <c r="F94" s="7">
        <v>16976.967936065881</v>
      </c>
      <c r="G94" s="7">
        <v>30923.463916310218</v>
      </c>
      <c r="H94" s="7">
        <v>30490535.421481881</v>
      </c>
      <c r="I94" s="7">
        <v>3213.5036775988219</v>
      </c>
      <c r="J94" s="7">
        <f>Tabela1[[#This Row],[Preço de Venda]]-Tabela1[[#This Row],[Descontos]]</f>
        <v>27709.960238711396</v>
      </c>
      <c r="K94" s="7">
        <v>16739290.384960961</v>
      </c>
      <c r="L94" s="7">
        <v>13748031.53284332</v>
      </c>
      <c r="M94" s="8">
        <v>41883</v>
      </c>
      <c r="N94" s="5">
        <v>9</v>
      </c>
      <c r="O94" s="5" t="s">
        <v>42</v>
      </c>
      <c r="P94" s="5">
        <v>2014</v>
      </c>
    </row>
    <row r="95" spans="1:16" x14ac:dyDescent="0.25">
      <c r="A95" s="5" t="s">
        <v>20</v>
      </c>
      <c r="B95" s="5" t="s">
        <v>24</v>
      </c>
      <c r="C95" s="5" t="s">
        <v>30</v>
      </c>
      <c r="D95" s="5" t="s">
        <v>33</v>
      </c>
      <c r="E95" s="6">
        <v>494</v>
      </c>
      <c r="F95" s="7">
        <v>25744.908061778489</v>
      </c>
      <c r="G95" s="7">
        <v>32507.79270533305</v>
      </c>
      <c r="H95" s="7">
        <v>16058849.59643453</v>
      </c>
      <c r="I95" s="7">
        <v>6015.7334065735267</v>
      </c>
      <c r="J95" s="7">
        <f>Tabela1[[#This Row],[Preço de Venda]]-Tabela1[[#This Row],[Descontos]]</f>
        <v>26492.059298759523</v>
      </c>
      <c r="K95" s="7">
        <v>12717984.58251857</v>
      </c>
      <c r="L95" s="7">
        <v>3334849.2805093811</v>
      </c>
      <c r="M95" s="8">
        <v>41548</v>
      </c>
      <c r="N95" s="5">
        <v>10</v>
      </c>
      <c r="O95" s="5" t="s">
        <v>43</v>
      </c>
      <c r="P95" s="5">
        <v>2013</v>
      </c>
    </row>
    <row r="96" spans="1:16" x14ac:dyDescent="0.25">
      <c r="A96" s="5" t="s">
        <v>16</v>
      </c>
      <c r="B96" s="5" t="s">
        <v>24</v>
      </c>
      <c r="C96" s="5" t="s">
        <v>30</v>
      </c>
      <c r="D96" s="5" t="s">
        <v>33</v>
      </c>
      <c r="E96" s="6">
        <v>1397</v>
      </c>
      <c r="F96" s="7">
        <v>19341.091394208019</v>
      </c>
      <c r="G96" s="7">
        <v>38979.349420486018</v>
      </c>
      <c r="H96" s="7">
        <v>54454151.140418969</v>
      </c>
      <c r="I96" s="7">
        <v>7698.0796521999873</v>
      </c>
      <c r="J96" s="7">
        <f>Tabela1[[#This Row],[Preço de Venda]]-Tabela1[[#This Row],[Descontos]]</f>
        <v>31281.269768286031</v>
      </c>
      <c r="K96" s="7">
        <v>27019504.6777086</v>
      </c>
      <c r="L96" s="7">
        <v>27426948.383058179</v>
      </c>
      <c r="M96" s="8">
        <v>41913</v>
      </c>
      <c r="N96" s="5">
        <v>10</v>
      </c>
      <c r="O96" s="5" t="s">
        <v>43</v>
      </c>
      <c r="P96" s="5">
        <v>2014</v>
      </c>
    </row>
    <row r="97" spans="1:16" x14ac:dyDescent="0.25">
      <c r="A97" s="5" t="s">
        <v>19</v>
      </c>
      <c r="B97" s="5" t="s">
        <v>23</v>
      </c>
      <c r="C97" s="5" t="s">
        <v>30</v>
      </c>
      <c r="D97" s="5" t="s">
        <v>33</v>
      </c>
      <c r="E97" s="6">
        <v>1744</v>
      </c>
      <c r="F97" s="7">
        <v>17747.870430106748</v>
      </c>
      <c r="G97" s="7">
        <v>36736.288487966864</v>
      </c>
      <c r="H97" s="7">
        <v>64068087.123014197</v>
      </c>
      <c r="I97" s="7">
        <v>2004.478011163912</v>
      </c>
      <c r="J97" s="7">
        <f>Tabela1[[#This Row],[Preço de Venda]]-Tabela1[[#This Row],[Descontos]]</f>
        <v>34731.810476802952</v>
      </c>
      <c r="K97" s="7">
        <v>30952286.030106179</v>
      </c>
      <c r="L97" s="7">
        <v>33113796.61489686</v>
      </c>
      <c r="M97" s="8">
        <v>41944</v>
      </c>
      <c r="N97" s="5">
        <v>11</v>
      </c>
      <c r="O97" s="5" t="s">
        <v>45</v>
      </c>
      <c r="P97" s="5">
        <v>2014</v>
      </c>
    </row>
    <row r="98" spans="1:16" x14ac:dyDescent="0.25">
      <c r="A98" s="5" t="s">
        <v>18</v>
      </c>
      <c r="B98" s="5" t="s">
        <v>25</v>
      </c>
      <c r="C98" s="5" t="s">
        <v>31</v>
      </c>
      <c r="D98" s="5" t="s">
        <v>33</v>
      </c>
      <c r="E98" s="6">
        <v>1989</v>
      </c>
      <c r="F98" s="7">
        <v>23797.694022151249</v>
      </c>
      <c r="G98" s="7">
        <v>34674.648100621227</v>
      </c>
      <c r="H98" s="7">
        <v>68967875.072135642</v>
      </c>
      <c r="I98" s="7">
        <v>2740.805323849705</v>
      </c>
      <c r="J98" s="7">
        <f>Tabela1[[#This Row],[Preço de Venda]]-Tabela1[[#This Row],[Descontos]]</f>
        <v>31933.842776771522</v>
      </c>
      <c r="K98" s="7">
        <v>47333613.410058834</v>
      </c>
      <c r="L98" s="7">
        <v>21631520.856752951</v>
      </c>
      <c r="M98" s="8">
        <v>41518</v>
      </c>
      <c r="N98" s="5">
        <v>9</v>
      </c>
      <c r="O98" s="5" t="s">
        <v>42</v>
      </c>
      <c r="P98" s="5">
        <v>2013</v>
      </c>
    </row>
    <row r="99" spans="1:16" x14ac:dyDescent="0.25">
      <c r="A99" s="5" t="s">
        <v>17</v>
      </c>
      <c r="B99" s="5" t="s">
        <v>23</v>
      </c>
      <c r="C99" s="5" t="s">
        <v>31</v>
      </c>
      <c r="D99" s="5" t="s">
        <v>33</v>
      </c>
      <c r="E99" s="6">
        <v>321</v>
      </c>
      <c r="F99" s="7">
        <v>15301.6131928124</v>
      </c>
      <c r="G99" s="7">
        <v>23934.292104703691</v>
      </c>
      <c r="H99" s="7">
        <v>7682907.7656098837</v>
      </c>
      <c r="I99" s="7">
        <v>1599.7082219357819</v>
      </c>
      <c r="J99" s="7">
        <f>Tabela1[[#This Row],[Preço de Venda]]-Tabela1[[#This Row],[Descontos]]</f>
        <v>22334.583882767907</v>
      </c>
      <c r="K99" s="7">
        <v>4911817.8348927815</v>
      </c>
      <c r="L99" s="7">
        <v>2769490.2224951671</v>
      </c>
      <c r="M99" s="8">
        <v>41579</v>
      </c>
      <c r="N99" s="5">
        <v>11</v>
      </c>
      <c r="O99" s="5" t="s">
        <v>45</v>
      </c>
      <c r="P99" s="5">
        <v>2013</v>
      </c>
    </row>
    <row r="100" spans="1:16" x14ac:dyDescent="0.25">
      <c r="A100" s="5" t="s">
        <v>19</v>
      </c>
      <c r="B100" s="5" t="s">
        <v>21</v>
      </c>
      <c r="C100" s="5" t="s">
        <v>26</v>
      </c>
      <c r="D100" s="5" t="s">
        <v>33</v>
      </c>
      <c r="E100" s="6">
        <v>742.5</v>
      </c>
      <c r="F100" s="7">
        <v>27434.100438260441</v>
      </c>
      <c r="G100" s="7">
        <v>36190.073631064028</v>
      </c>
      <c r="H100" s="7">
        <v>26871129.671065051</v>
      </c>
      <c r="I100" s="7">
        <v>2039.4773790855811</v>
      </c>
      <c r="J100" s="7">
        <f>Tabela1[[#This Row],[Preço de Venda]]-Tabela1[[#This Row],[Descontos]]</f>
        <v>34150.596251978444</v>
      </c>
      <c r="K100" s="7">
        <v>20369819.57540838</v>
      </c>
      <c r="L100" s="7">
        <v>6499270.6182775795</v>
      </c>
      <c r="M100" s="8">
        <v>41730</v>
      </c>
      <c r="N100" s="5">
        <v>4</v>
      </c>
      <c r="O100" s="5" t="s">
        <v>46</v>
      </c>
      <c r="P100" s="5">
        <v>2014</v>
      </c>
    </row>
    <row r="101" spans="1:16" x14ac:dyDescent="0.25">
      <c r="A101" s="5" t="s">
        <v>18</v>
      </c>
      <c r="B101" s="5" t="s">
        <v>21</v>
      </c>
      <c r="C101" s="5" t="s">
        <v>26</v>
      </c>
      <c r="D101" s="5" t="s">
        <v>33</v>
      </c>
      <c r="E101" s="6">
        <v>1295</v>
      </c>
      <c r="F101" s="7">
        <v>15070.43214288821</v>
      </c>
      <c r="G101" s="7">
        <v>27321.335170924089</v>
      </c>
      <c r="H101" s="7">
        <v>35381129.046346687</v>
      </c>
      <c r="I101" s="7">
        <v>2299.3949602562661</v>
      </c>
      <c r="J101" s="7">
        <f>Tabela1[[#This Row],[Preço de Venda]]-Tabela1[[#This Row],[Descontos]]</f>
        <v>25021.940210667824</v>
      </c>
      <c r="K101" s="7">
        <v>19516209.625040229</v>
      </c>
      <c r="L101" s="7">
        <v>15862620.02634621</v>
      </c>
      <c r="M101" s="8">
        <v>41913</v>
      </c>
      <c r="N101" s="5">
        <v>10</v>
      </c>
      <c r="O101" s="5" t="s">
        <v>43</v>
      </c>
      <c r="P101" s="5">
        <v>2014</v>
      </c>
    </row>
    <row r="102" spans="1:16" x14ac:dyDescent="0.25">
      <c r="A102" s="5" t="s">
        <v>20</v>
      </c>
      <c r="B102" s="5" t="s">
        <v>22</v>
      </c>
      <c r="C102" s="5" t="s">
        <v>26</v>
      </c>
      <c r="D102" s="5" t="s">
        <v>33</v>
      </c>
      <c r="E102" s="6">
        <v>214</v>
      </c>
      <c r="F102" s="7">
        <v>25167.24805194345</v>
      </c>
      <c r="G102" s="7">
        <v>30767.14008045421</v>
      </c>
      <c r="H102" s="7">
        <v>6584167.9772172002</v>
      </c>
      <c r="I102" s="7">
        <v>3600.3399052437271</v>
      </c>
      <c r="J102" s="7">
        <f>Tabela1[[#This Row],[Preço de Venda]]-Tabela1[[#This Row],[Descontos]]</f>
        <v>27166.800175210483</v>
      </c>
      <c r="K102" s="7">
        <v>5385791.083115899</v>
      </c>
      <c r="L102" s="7">
        <v>1194776.5541960581</v>
      </c>
      <c r="M102" s="8">
        <v>41548</v>
      </c>
      <c r="N102" s="5">
        <v>10</v>
      </c>
      <c r="O102" s="5" t="s">
        <v>43</v>
      </c>
      <c r="P102" s="5">
        <v>2013</v>
      </c>
    </row>
    <row r="103" spans="1:16" x14ac:dyDescent="0.25">
      <c r="A103" s="5" t="s">
        <v>16</v>
      </c>
      <c r="B103" s="5" t="s">
        <v>23</v>
      </c>
      <c r="C103" s="5" t="s">
        <v>26</v>
      </c>
      <c r="D103" s="5" t="s">
        <v>33</v>
      </c>
      <c r="E103" s="6">
        <v>2145</v>
      </c>
      <c r="F103" s="7">
        <v>19050.119597882469</v>
      </c>
      <c r="G103" s="7">
        <v>33645.696189009381</v>
      </c>
      <c r="H103" s="7">
        <v>72170018.325425118</v>
      </c>
      <c r="I103" s="7">
        <v>5906.4533409951246</v>
      </c>
      <c r="J103" s="7">
        <f>Tabela1[[#This Row],[Preço de Venda]]-Tabela1[[#This Row],[Descontos]]</f>
        <v>27739.242848014255</v>
      </c>
      <c r="K103" s="7">
        <v>40862506.537457913</v>
      </c>
      <c r="L103" s="7">
        <v>31301605.33462622</v>
      </c>
      <c r="M103" s="8">
        <v>41579</v>
      </c>
      <c r="N103" s="5">
        <v>11</v>
      </c>
      <c r="O103" s="5" t="s">
        <v>45</v>
      </c>
      <c r="P103" s="5">
        <v>2013</v>
      </c>
    </row>
    <row r="104" spans="1:16" x14ac:dyDescent="0.25">
      <c r="A104" s="5" t="s">
        <v>16</v>
      </c>
      <c r="B104" s="5" t="s">
        <v>21</v>
      </c>
      <c r="C104" s="5" t="s">
        <v>26</v>
      </c>
      <c r="D104" s="5" t="s">
        <v>33</v>
      </c>
      <c r="E104" s="6">
        <v>2852</v>
      </c>
      <c r="F104" s="7">
        <v>26027.910331838921</v>
      </c>
      <c r="G104" s="7">
        <v>37152.453956935104</v>
      </c>
      <c r="H104" s="7">
        <v>105958798.68517891</v>
      </c>
      <c r="I104" s="7">
        <v>3093.818759856415</v>
      </c>
      <c r="J104" s="7">
        <f>Tabela1[[#This Row],[Preço de Venda]]-Tabela1[[#This Row],[Descontos]]</f>
        <v>34058.635197078685</v>
      </c>
      <c r="K104" s="7">
        <v>74231600.266404614</v>
      </c>
      <c r="L104" s="7">
        <v>31724104.600014418</v>
      </c>
      <c r="M104" s="8">
        <v>41974</v>
      </c>
      <c r="N104" s="5">
        <v>12</v>
      </c>
      <c r="O104" s="5" t="s">
        <v>38</v>
      </c>
      <c r="P104" s="5">
        <v>2014</v>
      </c>
    </row>
    <row r="105" spans="1:16" x14ac:dyDescent="0.25">
      <c r="A105" s="5" t="s">
        <v>18</v>
      </c>
      <c r="B105" s="5" t="s">
        <v>25</v>
      </c>
      <c r="C105" s="5" t="s">
        <v>27</v>
      </c>
      <c r="D105" s="5" t="s">
        <v>33</v>
      </c>
      <c r="E105" s="6">
        <v>1142</v>
      </c>
      <c r="F105" s="7">
        <v>29432.82817676157</v>
      </c>
      <c r="G105" s="7">
        <v>40093.926765594879</v>
      </c>
      <c r="H105" s="7">
        <v>45787264.366309352</v>
      </c>
      <c r="I105" s="7">
        <v>4975.3270742897448</v>
      </c>
      <c r="J105" s="7">
        <f>Tabela1[[#This Row],[Preço de Venda]]-Tabela1[[#This Row],[Descontos]]</f>
        <v>35118.599691305135</v>
      </c>
      <c r="K105" s="7">
        <v>33612289.777861707</v>
      </c>
      <c r="L105" s="7">
        <v>12169999.26137335</v>
      </c>
      <c r="M105" s="8">
        <v>41791</v>
      </c>
      <c r="N105" s="5">
        <v>6</v>
      </c>
      <c r="O105" s="5" t="s">
        <v>37</v>
      </c>
      <c r="P105" s="5">
        <v>2014</v>
      </c>
    </row>
    <row r="106" spans="1:16" x14ac:dyDescent="0.25">
      <c r="A106" s="5" t="s">
        <v>16</v>
      </c>
      <c r="B106" s="5" t="s">
        <v>25</v>
      </c>
      <c r="C106" s="5" t="s">
        <v>27</v>
      </c>
      <c r="D106" s="5" t="s">
        <v>33</v>
      </c>
      <c r="E106" s="6">
        <v>1566</v>
      </c>
      <c r="F106" s="7">
        <v>18731.297152799369</v>
      </c>
      <c r="G106" s="7">
        <v>35871.771725137347</v>
      </c>
      <c r="H106" s="7">
        <v>56175194.521565087</v>
      </c>
      <c r="I106" s="7">
        <v>6795.6492681834552</v>
      </c>
      <c r="J106" s="7">
        <f>Tabela1[[#This Row],[Preço de Venda]]-Tabela1[[#This Row],[Descontos]]</f>
        <v>29076.12245695389</v>
      </c>
      <c r="K106" s="7">
        <v>29333211.341283821</v>
      </c>
      <c r="L106" s="7">
        <v>26835187.53101309</v>
      </c>
      <c r="M106" s="8">
        <v>41913</v>
      </c>
      <c r="N106" s="5">
        <v>10</v>
      </c>
      <c r="O106" s="5" t="s">
        <v>43</v>
      </c>
      <c r="P106" s="5">
        <v>2014</v>
      </c>
    </row>
    <row r="107" spans="1:16" x14ac:dyDescent="0.25">
      <c r="A107" s="5" t="s">
        <v>18</v>
      </c>
      <c r="B107" s="5" t="s">
        <v>24</v>
      </c>
      <c r="C107" s="5" t="s">
        <v>27</v>
      </c>
      <c r="D107" s="5" t="s">
        <v>33</v>
      </c>
      <c r="E107" s="6">
        <v>690</v>
      </c>
      <c r="F107" s="7">
        <v>23642.36001626755</v>
      </c>
      <c r="G107" s="7">
        <v>39277.891919016904</v>
      </c>
      <c r="H107" s="7">
        <v>27101745.424121659</v>
      </c>
      <c r="I107" s="7">
        <v>5894.9126669426823</v>
      </c>
      <c r="J107" s="7">
        <f>Tabela1[[#This Row],[Preço de Venda]]-Tabela1[[#This Row],[Descontos]]</f>
        <v>33382.979252074219</v>
      </c>
      <c r="K107" s="7">
        <v>16313228.411224609</v>
      </c>
      <c r="L107" s="7">
        <v>10782622.100230111</v>
      </c>
      <c r="M107" s="8">
        <v>41944</v>
      </c>
      <c r="N107" s="5">
        <v>11</v>
      </c>
      <c r="O107" s="5" t="s">
        <v>45</v>
      </c>
      <c r="P107" s="5">
        <v>2014</v>
      </c>
    </row>
    <row r="108" spans="1:16" x14ac:dyDescent="0.25">
      <c r="A108" s="5" t="s">
        <v>19</v>
      </c>
      <c r="B108" s="5" t="s">
        <v>24</v>
      </c>
      <c r="C108" s="5" t="s">
        <v>27</v>
      </c>
      <c r="D108" s="5" t="s">
        <v>33</v>
      </c>
      <c r="E108" s="6">
        <v>1660</v>
      </c>
      <c r="F108" s="7">
        <v>23880.628969077581</v>
      </c>
      <c r="G108" s="7">
        <v>43195.636199967958</v>
      </c>
      <c r="H108" s="7">
        <v>71704756.091946825</v>
      </c>
      <c r="I108" s="7">
        <v>7330.8114594294657</v>
      </c>
      <c r="J108" s="7">
        <f>Tabela1[[#This Row],[Preço de Venda]]-Tabela1[[#This Row],[Descontos]]</f>
        <v>35864.82474053849</v>
      </c>
      <c r="K108" s="7">
        <v>39641844.088668793</v>
      </c>
      <c r="L108" s="7">
        <v>32055581.19181861</v>
      </c>
      <c r="M108" s="8">
        <v>41579</v>
      </c>
      <c r="N108" s="5">
        <v>11</v>
      </c>
      <c r="O108" s="5" t="s">
        <v>45</v>
      </c>
      <c r="P108" s="5">
        <v>2013</v>
      </c>
    </row>
    <row r="109" spans="1:16" x14ac:dyDescent="0.25">
      <c r="A109" s="5" t="s">
        <v>17</v>
      </c>
      <c r="B109" s="5" t="s">
        <v>21</v>
      </c>
      <c r="C109" s="5" t="s">
        <v>28</v>
      </c>
      <c r="D109" s="5" t="s">
        <v>33</v>
      </c>
      <c r="E109" s="6">
        <v>2363</v>
      </c>
      <c r="F109" s="7">
        <v>23583.7785868631</v>
      </c>
      <c r="G109" s="7">
        <v>33862.82219429846</v>
      </c>
      <c r="H109" s="7">
        <v>80017848.845127255</v>
      </c>
      <c r="I109" s="7">
        <v>4491.8727360931798</v>
      </c>
      <c r="J109" s="7">
        <f>Tabela1[[#This Row],[Preço de Venda]]-Tabela1[[#This Row],[Descontos]]</f>
        <v>29370.949458205279</v>
      </c>
      <c r="K109" s="7">
        <v>55728468.800757498</v>
      </c>
      <c r="L109" s="7">
        <v>24284888.17163365</v>
      </c>
      <c r="M109" s="8">
        <v>41671</v>
      </c>
      <c r="N109" s="5">
        <v>2</v>
      </c>
      <c r="O109" s="5" t="s">
        <v>44</v>
      </c>
      <c r="P109" s="5">
        <v>2014</v>
      </c>
    </row>
    <row r="110" spans="1:16" x14ac:dyDescent="0.25">
      <c r="A110" s="5" t="s">
        <v>20</v>
      </c>
      <c r="B110" s="5" t="s">
        <v>23</v>
      </c>
      <c r="C110" s="5" t="s">
        <v>28</v>
      </c>
      <c r="D110" s="5" t="s">
        <v>33</v>
      </c>
      <c r="E110" s="6">
        <v>918</v>
      </c>
      <c r="F110" s="7">
        <v>18346.224489609271</v>
      </c>
      <c r="G110" s="7">
        <v>36809.365959350347</v>
      </c>
      <c r="H110" s="7">
        <v>33790997.950683624</v>
      </c>
      <c r="I110" s="7">
        <v>7254.020602117479</v>
      </c>
      <c r="J110" s="7">
        <f>Tabela1[[#This Row],[Preço de Venda]]-Tabela1[[#This Row],[Descontos]]</f>
        <v>29555.345357232869</v>
      </c>
      <c r="K110" s="7">
        <v>16841834.08146131</v>
      </c>
      <c r="L110" s="7">
        <v>16941909.848620191</v>
      </c>
      <c r="M110" s="8">
        <v>41760</v>
      </c>
      <c r="N110" s="5">
        <v>5</v>
      </c>
      <c r="O110" s="5" t="s">
        <v>47</v>
      </c>
      <c r="P110" s="5">
        <v>2014</v>
      </c>
    </row>
    <row r="111" spans="1:16" x14ac:dyDescent="0.25">
      <c r="A111" s="5" t="s">
        <v>20</v>
      </c>
      <c r="B111" s="5" t="s">
        <v>22</v>
      </c>
      <c r="C111" s="5" t="s">
        <v>28</v>
      </c>
      <c r="D111" s="5" t="s">
        <v>33</v>
      </c>
      <c r="E111" s="6">
        <v>1728</v>
      </c>
      <c r="F111" s="7">
        <v>29291.235172754779</v>
      </c>
      <c r="G111" s="7">
        <v>45840.742966506114</v>
      </c>
      <c r="H111" s="7">
        <v>79212803.846122548</v>
      </c>
      <c r="I111" s="7">
        <v>6339.7437273547739</v>
      </c>
      <c r="J111" s="7">
        <f>Tabela1[[#This Row],[Preço de Venda]]-Tabela1[[#This Row],[Descontos]]</f>
        <v>39500.999239151337</v>
      </c>
      <c r="K111" s="7">
        <v>50615254.37852025</v>
      </c>
      <c r="L111" s="7">
        <v>28591209.723874941</v>
      </c>
      <c r="M111" s="8">
        <v>41760</v>
      </c>
      <c r="N111" s="5">
        <v>5</v>
      </c>
      <c r="O111" s="5" t="s">
        <v>47</v>
      </c>
      <c r="P111" s="5">
        <v>2014</v>
      </c>
    </row>
    <row r="112" spans="1:16" x14ac:dyDescent="0.25">
      <c r="A112" s="5" t="s">
        <v>18</v>
      </c>
      <c r="B112" s="5" t="s">
        <v>25</v>
      </c>
      <c r="C112" s="5" t="s">
        <v>28</v>
      </c>
      <c r="D112" s="5" t="s">
        <v>33</v>
      </c>
      <c r="E112" s="6">
        <v>1142</v>
      </c>
      <c r="F112" s="7">
        <v>21706.88067926441</v>
      </c>
      <c r="G112" s="7">
        <v>32068.250453185101</v>
      </c>
      <c r="H112" s="7">
        <v>36621942.017537393</v>
      </c>
      <c r="I112" s="7">
        <v>1822.329868707604</v>
      </c>
      <c r="J112" s="7">
        <f>Tabela1[[#This Row],[Preço de Venda]]-Tabela1[[#This Row],[Descontos]]</f>
        <v>30245.920584477499</v>
      </c>
      <c r="K112" s="7">
        <v>24789257.73571996</v>
      </c>
      <c r="L112" s="7">
        <v>11830861.95194873</v>
      </c>
      <c r="M112" s="8">
        <v>41791</v>
      </c>
      <c r="N112" s="5">
        <v>6</v>
      </c>
      <c r="O112" s="5" t="s">
        <v>37</v>
      </c>
      <c r="P112" s="5">
        <v>2014</v>
      </c>
    </row>
    <row r="113" spans="1:16" x14ac:dyDescent="0.25">
      <c r="A113" s="5" t="s">
        <v>19</v>
      </c>
      <c r="B113" s="5" t="s">
        <v>24</v>
      </c>
      <c r="C113" s="5" t="s">
        <v>28</v>
      </c>
      <c r="D113" s="5" t="s">
        <v>33</v>
      </c>
      <c r="E113" s="6">
        <v>662</v>
      </c>
      <c r="F113" s="7">
        <v>27696.130087066918</v>
      </c>
      <c r="G113" s="7">
        <v>42021.111633865788</v>
      </c>
      <c r="H113" s="7">
        <v>27817975.901619151</v>
      </c>
      <c r="I113" s="7">
        <v>3348.9741823716049</v>
      </c>
      <c r="J113" s="7">
        <f>Tabela1[[#This Row],[Preço de Venda]]-Tabela1[[#This Row],[Descontos]]</f>
        <v>38672.137451494185</v>
      </c>
      <c r="K113" s="7">
        <v>18334838.117638301</v>
      </c>
      <c r="L113" s="7">
        <v>9479788.8097984791</v>
      </c>
      <c r="M113" s="8">
        <v>41791</v>
      </c>
      <c r="N113" s="5">
        <v>6</v>
      </c>
      <c r="O113" s="5" t="s">
        <v>37</v>
      </c>
      <c r="P113" s="5">
        <v>2014</v>
      </c>
    </row>
    <row r="114" spans="1:16" x14ac:dyDescent="0.25">
      <c r="A114" s="5" t="s">
        <v>18</v>
      </c>
      <c r="B114" s="5" t="s">
        <v>21</v>
      </c>
      <c r="C114" s="5" t="s">
        <v>28</v>
      </c>
      <c r="D114" s="5" t="s">
        <v>33</v>
      </c>
      <c r="E114" s="6">
        <v>1295</v>
      </c>
      <c r="F114" s="7">
        <v>25492.189129762559</v>
      </c>
      <c r="G114" s="7">
        <v>34820.738494538004</v>
      </c>
      <c r="H114" s="7">
        <v>45092856.350426704</v>
      </c>
      <c r="I114" s="7">
        <v>3855.2144272372011</v>
      </c>
      <c r="J114" s="7">
        <f>Tabela1[[#This Row],[Preço de Venda]]-Tabela1[[#This Row],[Descontos]]</f>
        <v>30965.524067300801</v>
      </c>
      <c r="K114" s="7">
        <v>33012384.923042521</v>
      </c>
      <c r="L114" s="7">
        <v>12076616.21295695</v>
      </c>
      <c r="M114" s="8">
        <v>41913</v>
      </c>
      <c r="N114" s="5">
        <v>10</v>
      </c>
      <c r="O114" s="5" t="s">
        <v>43</v>
      </c>
      <c r="P114" s="5">
        <v>2014</v>
      </c>
    </row>
    <row r="115" spans="1:16" x14ac:dyDescent="0.25">
      <c r="A115" s="5" t="s">
        <v>19</v>
      </c>
      <c r="B115" s="5" t="s">
        <v>22</v>
      </c>
      <c r="C115" s="5" t="s">
        <v>28</v>
      </c>
      <c r="D115" s="5" t="s">
        <v>33</v>
      </c>
      <c r="E115" s="6">
        <v>809</v>
      </c>
      <c r="F115" s="7">
        <v>19461.554262827009</v>
      </c>
      <c r="G115" s="7">
        <v>37577.553018949642</v>
      </c>
      <c r="H115" s="7">
        <v>30400240.392330259</v>
      </c>
      <c r="I115" s="7">
        <v>5268.0563756687643</v>
      </c>
      <c r="J115" s="7">
        <f>Tabela1[[#This Row],[Preço de Venda]]-Tabela1[[#This Row],[Descontos]]</f>
        <v>32309.49664328088</v>
      </c>
      <c r="K115" s="7">
        <v>15744397.39862705</v>
      </c>
      <c r="L115" s="7">
        <v>14650574.937327551</v>
      </c>
      <c r="M115" s="8">
        <v>41548</v>
      </c>
      <c r="N115" s="5">
        <v>10</v>
      </c>
      <c r="O115" s="5" t="s">
        <v>43</v>
      </c>
      <c r="P115" s="5">
        <v>2013</v>
      </c>
    </row>
    <row r="116" spans="1:16" x14ac:dyDescent="0.25">
      <c r="A116" s="5" t="s">
        <v>19</v>
      </c>
      <c r="B116" s="5" t="s">
        <v>24</v>
      </c>
      <c r="C116" s="5" t="s">
        <v>28</v>
      </c>
      <c r="D116" s="5" t="s">
        <v>33</v>
      </c>
      <c r="E116" s="6">
        <v>2145</v>
      </c>
      <c r="F116" s="7">
        <v>27206.967295537161</v>
      </c>
      <c r="G116" s="7">
        <v>33893.377053721822</v>
      </c>
      <c r="H116" s="7">
        <v>72701293.780233309</v>
      </c>
      <c r="I116" s="7">
        <v>5619.170444960856</v>
      </c>
      <c r="J116" s="7">
        <f>Tabela1[[#This Row],[Preço de Venda]]-Tabela1[[#This Row],[Descontos]]</f>
        <v>28274.206608760967</v>
      </c>
      <c r="K116" s="7">
        <v>58358944.8489272</v>
      </c>
      <c r="L116" s="7">
        <v>14336729.76086114</v>
      </c>
      <c r="M116" s="8">
        <v>41548</v>
      </c>
      <c r="N116" s="5">
        <v>10</v>
      </c>
      <c r="O116" s="5" t="s">
        <v>43</v>
      </c>
      <c r="P116" s="5">
        <v>2013</v>
      </c>
    </row>
    <row r="117" spans="1:16" x14ac:dyDescent="0.25">
      <c r="A117" s="5" t="s">
        <v>18</v>
      </c>
      <c r="B117" s="5" t="s">
        <v>23</v>
      </c>
      <c r="C117" s="5" t="s">
        <v>28</v>
      </c>
      <c r="D117" s="5" t="s">
        <v>33</v>
      </c>
      <c r="E117" s="6">
        <v>1785</v>
      </c>
      <c r="F117" s="7">
        <v>20947.586112704768</v>
      </c>
      <c r="G117" s="7">
        <v>29134.101532115379</v>
      </c>
      <c r="H117" s="7">
        <v>52004371.234825961</v>
      </c>
      <c r="I117" s="7">
        <v>3261.939046644573</v>
      </c>
      <c r="J117" s="7">
        <f>Tabela1[[#This Row],[Preço de Venda]]-Tabela1[[#This Row],[Descontos]]</f>
        <v>25872.162485470806</v>
      </c>
      <c r="K117" s="7">
        <v>37391441.211178012</v>
      </c>
      <c r="L117" s="7">
        <v>14609668.084601309</v>
      </c>
      <c r="M117" s="8">
        <v>41579</v>
      </c>
      <c r="N117" s="5">
        <v>11</v>
      </c>
      <c r="O117" s="5" t="s">
        <v>45</v>
      </c>
      <c r="P117" s="5">
        <v>2013</v>
      </c>
    </row>
    <row r="118" spans="1:16" x14ac:dyDescent="0.25">
      <c r="A118" s="5" t="s">
        <v>20</v>
      </c>
      <c r="B118" s="5" t="s">
        <v>21</v>
      </c>
      <c r="C118" s="5" t="s">
        <v>28</v>
      </c>
      <c r="D118" s="5" t="s">
        <v>33</v>
      </c>
      <c r="E118" s="6">
        <v>1916</v>
      </c>
      <c r="F118" s="7">
        <v>28216.547956667429</v>
      </c>
      <c r="G118" s="7">
        <v>35962.047337866243</v>
      </c>
      <c r="H118" s="7">
        <v>68903282.699351728</v>
      </c>
      <c r="I118" s="7">
        <v>5628.374923536202</v>
      </c>
      <c r="J118" s="7">
        <f>Tabela1[[#This Row],[Preço de Venda]]-Tabela1[[#This Row],[Descontos]]</f>
        <v>30333.672414330042</v>
      </c>
      <c r="K118" s="7">
        <v>54062905.884974793</v>
      </c>
      <c r="L118" s="7">
        <v>14834748.439453401</v>
      </c>
      <c r="M118" s="8">
        <v>41974</v>
      </c>
      <c r="N118" s="5">
        <v>12</v>
      </c>
      <c r="O118" s="5" t="s">
        <v>38</v>
      </c>
      <c r="P118" s="5">
        <v>2014</v>
      </c>
    </row>
    <row r="119" spans="1:16" x14ac:dyDescent="0.25">
      <c r="A119" s="5" t="s">
        <v>16</v>
      </c>
      <c r="B119" s="5" t="s">
        <v>21</v>
      </c>
      <c r="C119" s="5" t="s">
        <v>28</v>
      </c>
      <c r="D119" s="5" t="s">
        <v>33</v>
      </c>
      <c r="E119" s="6">
        <v>2852</v>
      </c>
      <c r="F119" s="7">
        <v>23719.093089537881</v>
      </c>
      <c r="G119" s="7">
        <v>34764.483125602223</v>
      </c>
      <c r="H119" s="7">
        <v>99148305.874217525</v>
      </c>
      <c r="I119" s="7">
        <v>5857.1349081198587</v>
      </c>
      <c r="J119" s="7">
        <f>Tabela1[[#This Row],[Preço de Venda]]-Tabela1[[#This Row],[Descontos]]</f>
        <v>28907.348217482366</v>
      </c>
      <c r="K119" s="7">
        <v>67646853.491362035</v>
      </c>
      <c r="L119" s="7">
        <v>31495595.247947369</v>
      </c>
      <c r="M119" s="8">
        <v>41974</v>
      </c>
      <c r="N119" s="5">
        <v>12</v>
      </c>
      <c r="O119" s="5" t="s">
        <v>38</v>
      </c>
      <c r="P119" s="5">
        <v>2014</v>
      </c>
    </row>
    <row r="120" spans="1:16" x14ac:dyDescent="0.25">
      <c r="A120" s="5" t="s">
        <v>19</v>
      </c>
      <c r="B120" s="5" t="s">
        <v>21</v>
      </c>
      <c r="C120" s="5" t="s">
        <v>28</v>
      </c>
      <c r="D120" s="5" t="s">
        <v>33</v>
      </c>
      <c r="E120" s="6">
        <v>2729</v>
      </c>
      <c r="F120" s="7">
        <v>28226.030427822789</v>
      </c>
      <c r="G120" s="7">
        <v>44404.524828304733</v>
      </c>
      <c r="H120" s="7">
        <v>121179948.2564436</v>
      </c>
      <c r="I120" s="7">
        <v>4333.3944872881939</v>
      </c>
      <c r="J120" s="7">
        <f>Tabela1[[#This Row],[Preço de Venda]]-Tabela1[[#This Row],[Descontos]]</f>
        <v>40071.130341016542</v>
      </c>
      <c r="K120" s="7">
        <v>77028837.037528396</v>
      </c>
      <c r="L120" s="7">
        <v>44146777.824427903</v>
      </c>
      <c r="M120" s="8">
        <v>41974</v>
      </c>
      <c r="N120" s="5">
        <v>12</v>
      </c>
      <c r="O120" s="5" t="s">
        <v>38</v>
      </c>
      <c r="P120" s="5">
        <v>2014</v>
      </c>
    </row>
    <row r="121" spans="1:16" x14ac:dyDescent="0.25">
      <c r="A121" s="5" t="s">
        <v>17</v>
      </c>
      <c r="B121" s="5" t="s">
        <v>25</v>
      </c>
      <c r="C121" s="5" t="s">
        <v>28</v>
      </c>
      <c r="D121" s="5" t="s">
        <v>33</v>
      </c>
      <c r="E121" s="6">
        <v>1925</v>
      </c>
      <c r="F121" s="7">
        <v>25387.973851166491</v>
      </c>
      <c r="G121" s="7">
        <v>38291.585586949193</v>
      </c>
      <c r="H121" s="7">
        <v>73711302.254877195</v>
      </c>
      <c r="I121" s="7">
        <v>7539.2508107100348</v>
      </c>
      <c r="J121" s="7">
        <f>Tabela1[[#This Row],[Preço de Venda]]-Tabela1[[#This Row],[Descontos]]</f>
        <v>30752.334776239157</v>
      </c>
      <c r="K121" s="7">
        <v>48871849.663495488</v>
      </c>
      <c r="L121" s="7">
        <v>24831913.34057099</v>
      </c>
      <c r="M121" s="8">
        <v>41609</v>
      </c>
      <c r="N121" s="5">
        <v>12</v>
      </c>
      <c r="O121" s="5" t="s">
        <v>38</v>
      </c>
      <c r="P121" s="5">
        <v>2013</v>
      </c>
    </row>
    <row r="122" spans="1:16" x14ac:dyDescent="0.25">
      <c r="A122" s="5" t="s">
        <v>16</v>
      </c>
      <c r="B122" s="5" t="s">
        <v>25</v>
      </c>
      <c r="C122" s="5" t="s">
        <v>28</v>
      </c>
      <c r="D122" s="5" t="s">
        <v>33</v>
      </c>
      <c r="E122" s="6">
        <v>2013</v>
      </c>
      <c r="F122" s="7">
        <v>25878.81419729461</v>
      </c>
      <c r="G122" s="7">
        <v>38193.959050367717</v>
      </c>
      <c r="H122" s="7">
        <v>76884439.568390235</v>
      </c>
      <c r="I122" s="7">
        <v>5631.6409888948247</v>
      </c>
      <c r="J122" s="7">
        <f>Tabela1[[#This Row],[Preço de Venda]]-Tabela1[[#This Row],[Descontos]]</f>
        <v>32562.318061472892</v>
      </c>
      <c r="K122" s="7">
        <v>52094052.97915405</v>
      </c>
      <c r="L122" s="7">
        <v>24784754.94824728</v>
      </c>
      <c r="M122" s="8">
        <v>41609</v>
      </c>
      <c r="N122" s="5">
        <v>12</v>
      </c>
      <c r="O122" s="5" t="s">
        <v>38</v>
      </c>
      <c r="P122" s="5">
        <v>2013</v>
      </c>
    </row>
    <row r="123" spans="1:16" x14ac:dyDescent="0.25">
      <c r="A123" s="5" t="s">
        <v>18</v>
      </c>
      <c r="B123" s="5" t="s">
        <v>23</v>
      </c>
      <c r="C123" s="5" t="s">
        <v>28</v>
      </c>
      <c r="D123" s="5" t="s">
        <v>33</v>
      </c>
      <c r="E123" s="6">
        <v>1055</v>
      </c>
      <c r="F123" s="7">
        <v>22519.865728900539</v>
      </c>
      <c r="G123" s="7">
        <v>27528.05520235547</v>
      </c>
      <c r="H123" s="7">
        <v>29042098.23848502</v>
      </c>
      <c r="I123" s="7">
        <v>5014.2272476910857</v>
      </c>
      <c r="J123" s="7">
        <f>Tabela1[[#This Row],[Preço de Venda]]-Tabela1[[#This Row],[Descontos]]</f>
        <v>22513.827954664383</v>
      </c>
      <c r="K123" s="7">
        <v>23758458.343990069</v>
      </c>
      <c r="L123" s="7">
        <v>5278625.6672472619</v>
      </c>
      <c r="M123" s="8">
        <v>41974</v>
      </c>
      <c r="N123" s="5">
        <v>12</v>
      </c>
      <c r="O123" s="5" t="s">
        <v>38</v>
      </c>
      <c r="P123" s="5">
        <v>2014</v>
      </c>
    </row>
    <row r="124" spans="1:16" x14ac:dyDescent="0.25">
      <c r="A124" s="5" t="s">
        <v>18</v>
      </c>
      <c r="B124" s="5" t="s">
        <v>24</v>
      </c>
      <c r="C124" s="5" t="s">
        <v>28</v>
      </c>
      <c r="D124" s="5" t="s">
        <v>33</v>
      </c>
      <c r="E124" s="6">
        <v>1084</v>
      </c>
      <c r="F124" s="7">
        <v>29341.254520848361</v>
      </c>
      <c r="G124" s="7">
        <v>40722.280401174183</v>
      </c>
      <c r="H124" s="7">
        <v>44142951.954872817</v>
      </c>
      <c r="I124" s="7">
        <v>5431.9715874454296</v>
      </c>
      <c r="J124" s="7">
        <f>Tabela1[[#This Row],[Preço de Venda]]-Tabela1[[#This Row],[Descontos]]</f>
        <v>35290.308813728756</v>
      </c>
      <c r="K124" s="7">
        <v>31805919.900599621</v>
      </c>
      <c r="L124" s="7">
        <v>12331600.082685759</v>
      </c>
      <c r="M124" s="8">
        <v>41974</v>
      </c>
      <c r="N124" s="5">
        <v>12</v>
      </c>
      <c r="O124" s="5" t="s">
        <v>38</v>
      </c>
      <c r="P124" s="5">
        <v>2014</v>
      </c>
    </row>
    <row r="125" spans="1:16" x14ac:dyDescent="0.25">
      <c r="A125" s="5" t="s">
        <v>16</v>
      </c>
      <c r="B125" s="5" t="s">
        <v>25</v>
      </c>
      <c r="C125" s="5" t="s">
        <v>29</v>
      </c>
      <c r="D125" s="5" t="s">
        <v>33</v>
      </c>
      <c r="E125" s="6">
        <v>1566</v>
      </c>
      <c r="F125" s="7">
        <v>24659.85298844456</v>
      </c>
      <c r="G125" s="7">
        <v>30613.159610986939</v>
      </c>
      <c r="H125" s="7">
        <v>47940207.950805537</v>
      </c>
      <c r="I125" s="7">
        <v>4936.0801236380375</v>
      </c>
      <c r="J125" s="7">
        <f>Tabela1[[#This Row],[Preço de Venda]]-Tabela1[[#This Row],[Descontos]]</f>
        <v>25677.079487348899</v>
      </c>
      <c r="K125" s="7">
        <v>38617329.779904179</v>
      </c>
      <c r="L125" s="7">
        <v>9317942.0907777175</v>
      </c>
      <c r="M125" s="8">
        <v>41913</v>
      </c>
      <c r="N125" s="5">
        <v>10</v>
      </c>
      <c r="O125" s="5" t="s">
        <v>43</v>
      </c>
      <c r="P125" s="5">
        <v>2014</v>
      </c>
    </row>
    <row r="126" spans="1:16" x14ac:dyDescent="0.25">
      <c r="A126" s="5" t="s">
        <v>16</v>
      </c>
      <c r="B126" s="5" t="s">
        <v>22</v>
      </c>
      <c r="C126" s="5" t="s">
        <v>29</v>
      </c>
      <c r="D126" s="5" t="s">
        <v>33</v>
      </c>
      <c r="E126" s="6">
        <v>2966</v>
      </c>
      <c r="F126" s="7">
        <v>21357.8257283727</v>
      </c>
      <c r="G126" s="7">
        <v>29481.62451019495</v>
      </c>
      <c r="H126" s="7">
        <v>87442498.297238231</v>
      </c>
      <c r="I126" s="7">
        <v>4881.6148294798804</v>
      </c>
      <c r="J126" s="7">
        <f>Tabela1[[#This Row],[Preço de Venda]]-Tabela1[[#This Row],[Descontos]]</f>
        <v>24600.009680715069</v>
      </c>
      <c r="K126" s="7">
        <v>63347311.110353418</v>
      </c>
      <c r="L126" s="7">
        <v>24090305.572055329</v>
      </c>
      <c r="M126" s="8">
        <v>41548</v>
      </c>
      <c r="N126" s="5">
        <v>10</v>
      </c>
      <c r="O126" s="5" t="s">
        <v>43</v>
      </c>
      <c r="P126" s="5">
        <v>2013</v>
      </c>
    </row>
    <row r="127" spans="1:16" x14ac:dyDescent="0.25">
      <c r="A127" s="5" t="s">
        <v>16</v>
      </c>
      <c r="B127" s="5" t="s">
        <v>22</v>
      </c>
      <c r="C127" s="5" t="s">
        <v>29</v>
      </c>
      <c r="D127" s="5" t="s">
        <v>33</v>
      </c>
      <c r="E127" s="6">
        <v>2877</v>
      </c>
      <c r="F127" s="7">
        <v>24095.898211918869</v>
      </c>
      <c r="G127" s="7">
        <v>43081.807296326282</v>
      </c>
      <c r="H127" s="7">
        <v>123946359.5915307</v>
      </c>
      <c r="I127" s="7">
        <v>8023.4376125240369</v>
      </c>
      <c r="J127" s="7">
        <f>Tabela1[[#This Row],[Preço de Venda]]-Tabela1[[#This Row],[Descontos]]</f>
        <v>35058.369683802244</v>
      </c>
      <c r="K127" s="7">
        <v>69323899.155690581</v>
      </c>
      <c r="L127" s="7">
        <v>54614436.998227611</v>
      </c>
      <c r="M127" s="8">
        <v>41913</v>
      </c>
      <c r="N127" s="5">
        <v>10</v>
      </c>
      <c r="O127" s="5" t="s">
        <v>43</v>
      </c>
      <c r="P127" s="5">
        <v>2014</v>
      </c>
    </row>
    <row r="128" spans="1:16" x14ac:dyDescent="0.25">
      <c r="A128" s="5" t="s">
        <v>19</v>
      </c>
      <c r="B128" s="5" t="s">
        <v>22</v>
      </c>
      <c r="C128" s="5" t="s">
        <v>29</v>
      </c>
      <c r="D128" s="5" t="s">
        <v>33</v>
      </c>
      <c r="E128" s="6">
        <v>809</v>
      </c>
      <c r="F128" s="7">
        <v>15287.89797464</v>
      </c>
      <c r="G128" s="7">
        <v>23518.871039788581</v>
      </c>
      <c r="H128" s="7">
        <v>19026766.671188962</v>
      </c>
      <c r="I128" s="7">
        <v>1706.352033397628</v>
      </c>
      <c r="J128" s="7">
        <f>Tabela1[[#This Row],[Preço de Venda]]-Tabela1[[#This Row],[Descontos]]</f>
        <v>21812.519006390954</v>
      </c>
      <c r="K128" s="7">
        <v>12367909.46148376</v>
      </c>
      <c r="L128" s="7">
        <v>6657150.8576717954</v>
      </c>
      <c r="M128" s="8">
        <v>41548</v>
      </c>
      <c r="N128" s="5">
        <v>10</v>
      </c>
      <c r="O128" s="5" t="s">
        <v>43</v>
      </c>
      <c r="P128" s="5">
        <v>2013</v>
      </c>
    </row>
    <row r="129" spans="1:16" x14ac:dyDescent="0.25">
      <c r="A129" s="5" t="s">
        <v>19</v>
      </c>
      <c r="B129" s="5" t="s">
        <v>24</v>
      </c>
      <c r="C129" s="5" t="s">
        <v>29</v>
      </c>
      <c r="D129" s="5" t="s">
        <v>33</v>
      </c>
      <c r="E129" s="6">
        <v>2145</v>
      </c>
      <c r="F129" s="7">
        <v>19523.622250118238</v>
      </c>
      <c r="G129" s="7">
        <v>37398.686829632177</v>
      </c>
      <c r="H129" s="7">
        <v>80220183.249561027</v>
      </c>
      <c r="I129" s="7">
        <v>5001.7943828836742</v>
      </c>
      <c r="J129" s="7">
        <f>Tabela1[[#This Row],[Preço de Venda]]-Tabela1[[#This Row],[Descontos]]</f>
        <v>32396.892446748505</v>
      </c>
      <c r="K129" s="7">
        <v>41878169.726503633</v>
      </c>
      <c r="L129" s="7">
        <v>38337011.728674524</v>
      </c>
      <c r="M129" s="8">
        <v>41548</v>
      </c>
      <c r="N129" s="5">
        <v>10</v>
      </c>
      <c r="O129" s="5" t="s">
        <v>43</v>
      </c>
      <c r="P129" s="5">
        <v>2013</v>
      </c>
    </row>
    <row r="130" spans="1:16" x14ac:dyDescent="0.25">
      <c r="A130" s="5" t="s">
        <v>18</v>
      </c>
      <c r="B130" s="5" t="s">
        <v>23</v>
      </c>
      <c r="C130" s="5" t="s">
        <v>29</v>
      </c>
      <c r="D130" s="5" t="s">
        <v>33</v>
      </c>
      <c r="E130" s="6">
        <v>1055</v>
      </c>
      <c r="F130" s="7">
        <v>24902.603062390281</v>
      </c>
      <c r="G130" s="7">
        <v>41946.003635810288</v>
      </c>
      <c r="H130" s="7">
        <v>44253033.835779853</v>
      </c>
      <c r="I130" s="7">
        <v>4792.6151820267023</v>
      </c>
      <c r="J130" s="7">
        <f>Tabela1[[#This Row],[Preço de Venda]]-Tabela1[[#This Row],[Descontos]]</f>
        <v>37153.388453783584</v>
      </c>
      <c r="K130" s="7">
        <v>26272246.23082174</v>
      </c>
      <c r="L130" s="7">
        <v>17975994.989776079</v>
      </c>
      <c r="M130" s="8">
        <v>41974</v>
      </c>
      <c r="N130" s="5">
        <v>12</v>
      </c>
      <c r="O130" s="5" t="s">
        <v>38</v>
      </c>
      <c r="P130" s="5">
        <v>2014</v>
      </c>
    </row>
    <row r="131" spans="1:16" x14ac:dyDescent="0.25">
      <c r="A131" s="5" t="s">
        <v>16</v>
      </c>
      <c r="B131" s="5" t="s">
        <v>24</v>
      </c>
      <c r="C131" s="5" t="s">
        <v>29</v>
      </c>
      <c r="D131" s="5" t="s">
        <v>33</v>
      </c>
      <c r="E131" s="6">
        <v>544</v>
      </c>
      <c r="F131" s="7">
        <v>19351.164108156659</v>
      </c>
      <c r="G131" s="7">
        <v>26738.357662290309</v>
      </c>
      <c r="H131" s="7">
        <v>14545666.568285931</v>
      </c>
      <c r="I131" s="7">
        <v>5039.4812962115111</v>
      </c>
      <c r="J131" s="7">
        <f>Tabela1[[#This Row],[Preço de Venda]]-Tabela1[[#This Row],[Descontos]]</f>
        <v>21698.876366078799</v>
      </c>
      <c r="K131" s="7">
        <v>10527033.274837229</v>
      </c>
      <c r="L131" s="7">
        <v>4013593.81215249</v>
      </c>
      <c r="M131" s="8">
        <v>41609</v>
      </c>
      <c r="N131" s="5">
        <v>12</v>
      </c>
      <c r="O131" s="5" t="s">
        <v>38</v>
      </c>
      <c r="P131" s="5">
        <v>2013</v>
      </c>
    </row>
    <row r="132" spans="1:16" x14ac:dyDescent="0.25">
      <c r="A132" s="5" t="s">
        <v>18</v>
      </c>
      <c r="B132" s="5" t="s">
        <v>24</v>
      </c>
      <c r="C132" s="5" t="s">
        <v>29</v>
      </c>
      <c r="D132" s="5" t="s">
        <v>33</v>
      </c>
      <c r="E132" s="6">
        <v>1084</v>
      </c>
      <c r="F132" s="7">
        <v>24270.231434982619</v>
      </c>
      <c r="G132" s="7">
        <v>38355.910794036798</v>
      </c>
      <c r="H132" s="7">
        <v>41577807.300735898</v>
      </c>
      <c r="I132" s="7">
        <v>2522.445947333018</v>
      </c>
      <c r="J132" s="7">
        <f>Tabela1[[#This Row],[Preço de Venda]]-Tabela1[[#This Row],[Descontos]]</f>
        <v>35833.464846703777</v>
      </c>
      <c r="K132" s="7">
        <v>26308930.875521161</v>
      </c>
      <c r="L132" s="7">
        <v>15266353.9792674</v>
      </c>
      <c r="M132" s="8">
        <v>41974</v>
      </c>
      <c r="N132" s="5">
        <v>12</v>
      </c>
      <c r="O132" s="5" t="s">
        <v>38</v>
      </c>
      <c r="P132" s="5">
        <v>2014</v>
      </c>
    </row>
    <row r="133" spans="1:16" x14ac:dyDescent="0.25">
      <c r="A133" s="5" t="s">
        <v>19</v>
      </c>
      <c r="B133" s="5" t="s">
        <v>24</v>
      </c>
      <c r="C133" s="5" t="s">
        <v>30</v>
      </c>
      <c r="D133" s="5" t="s">
        <v>33</v>
      </c>
      <c r="E133" s="6">
        <v>662</v>
      </c>
      <c r="F133" s="7">
        <v>21431.530514186488</v>
      </c>
      <c r="G133" s="7">
        <v>28166.45859276169</v>
      </c>
      <c r="H133" s="7">
        <v>18646195.588408239</v>
      </c>
      <c r="I133" s="7">
        <v>5559.66694211705</v>
      </c>
      <c r="J133" s="7">
        <f>Tabela1[[#This Row],[Preço de Venda]]-Tabela1[[#This Row],[Descontos]]</f>
        <v>22606.791650644642</v>
      </c>
      <c r="K133" s="7">
        <v>14187673.20039146</v>
      </c>
      <c r="L133" s="7">
        <v>4452962.7210746687</v>
      </c>
      <c r="M133" s="8">
        <v>41791</v>
      </c>
      <c r="N133" s="5">
        <v>6</v>
      </c>
      <c r="O133" s="5" t="s">
        <v>37</v>
      </c>
      <c r="P133" s="5">
        <v>2014</v>
      </c>
    </row>
    <row r="134" spans="1:16" x14ac:dyDescent="0.25">
      <c r="A134" s="5" t="s">
        <v>20</v>
      </c>
      <c r="B134" s="5" t="s">
        <v>22</v>
      </c>
      <c r="C134" s="5" t="s">
        <v>30</v>
      </c>
      <c r="D134" s="5" t="s">
        <v>33</v>
      </c>
      <c r="E134" s="6">
        <v>214</v>
      </c>
      <c r="F134" s="7">
        <v>17032.110963336749</v>
      </c>
      <c r="G134" s="7">
        <v>32950.433338879433</v>
      </c>
      <c r="H134" s="7">
        <v>7051392.7345201969</v>
      </c>
      <c r="I134" s="7">
        <v>5974.4967413394561</v>
      </c>
      <c r="J134" s="7">
        <f>Tabela1[[#This Row],[Preço de Venda]]-Tabela1[[#This Row],[Descontos]]</f>
        <v>26975.936597539978</v>
      </c>
      <c r="K134" s="7">
        <v>3644871.7461540648</v>
      </c>
      <c r="L134" s="7">
        <v>3400546.491624793</v>
      </c>
      <c r="M134" s="8">
        <v>41548</v>
      </c>
      <c r="N134" s="5">
        <v>10</v>
      </c>
      <c r="O134" s="5" t="s">
        <v>43</v>
      </c>
      <c r="P134" s="5">
        <v>2013</v>
      </c>
    </row>
    <row r="135" spans="1:16" x14ac:dyDescent="0.25">
      <c r="A135" s="5" t="s">
        <v>16</v>
      </c>
      <c r="B135" s="5" t="s">
        <v>22</v>
      </c>
      <c r="C135" s="5" t="s">
        <v>30</v>
      </c>
      <c r="D135" s="5" t="s">
        <v>33</v>
      </c>
      <c r="E135" s="6">
        <v>2877</v>
      </c>
      <c r="F135" s="7">
        <v>19474.23488934046</v>
      </c>
      <c r="G135" s="7">
        <v>34036.169049923563</v>
      </c>
      <c r="H135" s="7">
        <v>97922058.356630087</v>
      </c>
      <c r="I135" s="7">
        <v>2078.7230224433811</v>
      </c>
      <c r="J135" s="7">
        <f>Tabela1[[#This Row],[Preço de Venda]]-Tabela1[[#This Row],[Descontos]]</f>
        <v>31957.446027480182</v>
      </c>
      <c r="K135" s="7">
        <v>56027373.77663251</v>
      </c>
      <c r="L135" s="7">
        <v>41892605.856975131</v>
      </c>
      <c r="M135" s="8">
        <v>41913</v>
      </c>
      <c r="N135" s="5">
        <v>10</v>
      </c>
      <c r="O135" s="5" t="s">
        <v>43</v>
      </c>
      <c r="P135" s="5">
        <v>2014</v>
      </c>
    </row>
    <row r="136" spans="1:16" x14ac:dyDescent="0.25">
      <c r="A136" s="5" t="s">
        <v>19</v>
      </c>
      <c r="B136" s="5" t="s">
        <v>21</v>
      </c>
      <c r="C136" s="5" t="s">
        <v>30</v>
      </c>
      <c r="D136" s="5" t="s">
        <v>33</v>
      </c>
      <c r="E136" s="6">
        <v>2729</v>
      </c>
      <c r="F136" s="7">
        <v>23549.473660518979</v>
      </c>
      <c r="G136" s="7">
        <v>40728.552085884257</v>
      </c>
      <c r="H136" s="7">
        <v>111148218.6423782</v>
      </c>
      <c r="I136" s="7">
        <v>5035.8801051797464</v>
      </c>
      <c r="J136" s="7">
        <f>Tabela1[[#This Row],[Preço de Venda]]-Tabela1[[#This Row],[Descontos]]</f>
        <v>35692.671980704508</v>
      </c>
      <c r="K136" s="7">
        <v>64266513.619556293</v>
      </c>
      <c r="L136" s="7">
        <v>46876669.142716683</v>
      </c>
      <c r="M136" s="8">
        <v>41974</v>
      </c>
      <c r="N136" s="5">
        <v>12</v>
      </c>
      <c r="O136" s="5" t="s">
        <v>38</v>
      </c>
      <c r="P136" s="5">
        <v>2014</v>
      </c>
    </row>
    <row r="137" spans="1:16" x14ac:dyDescent="0.25">
      <c r="A137" s="5" t="s">
        <v>16</v>
      </c>
      <c r="B137" s="5" t="s">
        <v>25</v>
      </c>
      <c r="C137" s="5" t="s">
        <v>30</v>
      </c>
      <c r="D137" s="5" t="s">
        <v>33</v>
      </c>
      <c r="E137" s="6">
        <v>266</v>
      </c>
      <c r="F137" s="7">
        <v>23863.091418722601</v>
      </c>
      <c r="G137" s="7">
        <v>36053.859659560418</v>
      </c>
      <c r="H137" s="7">
        <v>9590326.6694430709</v>
      </c>
      <c r="I137" s="7">
        <v>5683.3114106850298</v>
      </c>
      <c r="J137" s="7">
        <f>Tabela1[[#This Row],[Preço de Venda]]-Tabela1[[#This Row],[Descontos]]</f>
        <v>30370.548248875388</v>
      </c>
      <c r="K137" s="7">
        <v>6347582.3173802122</v>
      </c>
      <c r="L137" s="7">
        <v>3237061.040652175</v>
      </c>
      <c r="M137" s="8">
        <v>41609</v>
      </c>
      <c r="N137" s="5">
        <v>12</v>
      </c>
      <c r="O137" s="5" t="s">
        <v>38</v>
      </c>
      <c r="P137" s="5">
        <v>2013</v>
      </c>
    </row>
    <row r="138" spans="1:16" x14ac:dyDescent="0.25">
      <c r="A138" s="5" t="s">
        <v>16</v>
      </c>
      <c r="B138" s="5" t="s">
        <v>24</v>
      </c>
      <c r="C138" s="5" t="s">
        <v>30</v>
      </c>
      <c r="D138" s="5" t="s">
        <v>33</v>
      </c>
      <c r="E138" s="6">
        <v>1940</v>
      </c>
      <c r="F138" s="7">
        <v>23614.87873274368</v>
      </c>
      <c r="G138" s="7">
        <v>42337.825050244428</v>
      </c>
      <c r="H138" s="7">
        <v>82135380.597474188</v>
      </c>
      <c r="I138" s="7">
        <v>6804.6509028175406</v>
      </c>
      <c r="J138" s="7">
        <f>Tabela1[[#This Row],[Preço de Venda]]-Tabela1[[#This Row],[Descontos]]</f>
        <v>35533.174147426886</v>
      </c>
      <c r="K138" s="7">
        <v>45812864.741522737</v>
      </c>
      <c r="L138" s="7">
        <v>36315711.205048628</v>
      </c>
      <c r="M138" s="8">
        <v>41609</v>
      </c>
      <c r="N138" s="5">
        <v>12</v>
      </c>
      <c r="O138" s="5" t="s">
        <v>38</v>
      </c>
      <c r="P138" s="5">
        <v>2013</v>
      </c>
    </row>
    <row r="139" spans="1:16" x14ac:dyDescent="0.25">
      <c r="A139" s="5" t="s">
        <v>20</v>
      </c>
      <c r="B139" s="5" t="s">
        <v>22</v>
      </c>
      <c r="C139" s="5" t="s">
        <v>31</v>
      </c>
      <c r="D139" s="5" t="s">
        <v>33</v>
      </c>
      <c r="E139" s="6">
        <v>259</v>
      </c>
      <c r="F139" s="7">
        <v>24798.012297857011</v>
      </c>
      <c r="G139" s="7">
        <v>30538.246499683599</v>
      </c>
      <c r="H139" s="7">
        <v>7909405.8434180534</v>
      </c>
      <c r="I139" s="7">
        <v>5679.3234820387834</v>
      </c>
      <c r="J139" s="7">
        <f>Tabela1[[#This Row],[Preço de Venda]]-Tabela1[[#This Row],[Descontos]]</f>
        <v>24858.923017644815</v>
      </c>
      <c r="K139" s="7">
        <v>6422685.1851449646</v>
      </c>
      <c r="L139" s="7">
        <v>1481041.3347910501</v>
      </c>
      <c r="M139" s="8">
        <v>41699</v>
      </c>
      <c r="N139" s="5">
        <v>3</v>
      </c>
      <c r="O139" s="5" t="s">
        <v>39</v>
      </c>
      <c r="P139" s="5">
        <v>2014</v>
      </c>
    </row>
    <row r="140" spans="1:16" x14ac:dyDescent="0.25">
      <c r="A140" s="5" t="s">
        <v>20</v>
      </c>
      <c r="B140" s="5" t="s">
        <v>24</v>
      </c>
      <c r="C140" s="5" t="s">
        <v>31</v>
      </c>
      <c r="D140" s="5" t="s">
        <v>33</v>
      </c>
      <c r="E140" s="6">
        <v>1101</v>
      </c>
      <c r="F140" s="7">
        <v>24781.549050025329</v>
      </c>
      <c r="G140" s="7">
        <v>34174.877525430551</v>
      </c>
      <c r="H140" s="7">
        <v>37626540.155499034</v>
      </c>
      <c r="I140" s="7">
        <v>5809.0393709491236</v>
      </c>
      <c r="J140" s="7">
        <f>Tabela1[[#This Row],[Preço de Venda]]-Tabela1[[#This Row],[Descontos]]</f>
        <v>28365.838154481426</v>
      </c>
      <c r="K140" s="7">
        <v>27284485.504077889</v>
      </c>
      <c r="L140" s="7">
        <v>10336245.612050191</v>
      </c>
      <c r="M140" s="8">
        <v>41699</v>
      </c>
      <c r="N140" s="5">
        <v>3</v>
      </c>
      <c r="O140" s="5" t="s">
        <v>39</v>
      </c>
      <c r="P140" s="5">
        <v>2014</v>
      </c>
    </row>
    <row r="141" spans="1:16" x14ac:dyDescent="0.25">
      <c r="A141" s="5" t="s">
        <v>19</v>
      </c>
      <c r="B141" s="5" t="s">
        <v>22</v>
      </c>
      <c r="C141" s="5" t="s">
        <v>31</v>
      </c>
      <c r="D141" s="5" t="s">
        <v>33</v>
      </c>
      <c r="E141" s="6">
        <v>2276</v>
      </c>
      <c r="F141" s="7">
        <v>21471.276531509611</v>
      </c>
      <c r="G141" s="7">
        <v>37197.065493487113</v>
      </c>
      <c r="H141" s="7">
        <v>84660521.063176662</v>
      </c>
      <c r="I141" s="7">
        <v>3594.707932910449</v>
      </c>
      <c r="J141" s="7">
        <f>Tabela1[[#This Row],[Preço de Venda]]-Tabela1[[#This Row],[Descontos]]</f>
        <v>33602.357560576667</v>
      </c>
      <c r="K141" s="7">
        <v>48868625.385715872</v>
      </c>
      <c r="L141" s="7">
        <v>35788300.969527893</v>
      </c>
      <c r="M141" s="8">
        <v>41760</v>
      </c>
      <c r="N141" s="5">
        <v>5</v>
      </c>
      <c r="O141" s="5" t="s">
        <v>47</v>
      </c>
      <c r="P141" s="5">
        <v>2014</v>
      </c>
    </row>
    <row r="142" spans="1:16" x14ac:dyDescent="0.25">
      <c r="A142" s="5" t="s">
        <v>16</v>
      </c>
      <c r="B142" s="5" t="s">
        <v>22</v>
      </c>
      <c r="C142" s="5" t="s">
        <v>31</v>
      </c>
      <c r="D142" s="5" t="s">
        <v>33</v>
      </c>
      <c r="E142" s="6">
        <v>2966</v>
      </c>
      <c r="F142" s="7">
        <v>28448.198937765941</v>
      </c>
      <c r="G142" s="7">
        <v>39719.837113985959</v>
      </c>
      <c r="H142" s="7">
        <v>117809036.8800824</v>
      </c>
      <c r="I142" s="7">
        <v>4955.6541316594603</v>
      </c>
      <c r="J142" s="7">
        <f>Tabela1[[#This Row],[Preço de Venda]]-Tabela1[[#This Row],[Descontos]]</f>
        <v>34764.1829823265</v>
      </c>
      <c r="K142" s="7">
        <v>84377358.049413785</v>
      </c>
      <c r="L142" s="7">
        <v>33426723.176536899</v>
      </c>
      <c r="M142" s="8">
        <v>41548</v>
      </c>
      <c r="N142" s="5">
        <v>10</v>
      </c>
      <c r="O142" s="5" t="s">
        <v>43</v>
      </c>
      <c r="P142" s="5">
        <v>2013</v>
      </c>
    </row>
    <row r="143" spans="1:16" x14ac:dyDescent="0.25">
      <c r="A143" s="5" t="s">
        <v>16</v>
      </c>
      <c r="B143" s="5" t="s">
        <v>25</v>
      </c>
      <c r="C143" s="5" t="s">
        <v>31</v>
      </c>
      <c r="D143" s="5" t="s">
        <v>33</v>
      </c>
      <c r="E143" s="6">
        <v>1236</v>
      </c>
      <c r="F143" s="7">
        <v>20513.428050718449</v>
      </c>
      <c r="G143" s="7">
        <v>28107.698364785789</v>
      </c>
      <c r="H143" s="7">
        <v>34741115.178875238</v>
      </c>
      <c r="I143" s="7">
        <v>4364.2222994345984</v>
      </c>
      <c r="J143" s="7">
        <f>Tabela1[[#This Row],[Preço de Venda]]-Tabela1[[#This Row],[Descontos]]</f>
        <v>23743.476065351191</v>
      </c>
      <c r="K143" s="7">
        <v>25354597.070688002</v>
      </c>
      <c r="L143" s="7">
        <v>9382153.8858878016</v>
      </c>
      <c r="M143" s="8">
        <v>41944</v>
      </c>
      <c r="N143" s="5">
        <v>11</v>
      </c>
      <c r="O143" s="5" t="s">
        <v>45</v>
      </c>
      <c r="P143" s="5">
        <v>2014</v>
      </c>
    </row>
    <row r="144" spans="1:16" x14ac:dyDescent="0.25">
      <c r="A144" s="5" t="s">
        <v>16</v>
      </c>
      <c r="B144" s="5" t="s">
        <v>23</v>
      </c>
      <c r="C144" s="5" t="s">
        <v>31</v>
      </c>
      <c r="D144" s="5" t="s">
        <v>33</v>
      </c>
      <c r="E144" s="6">
        <v>941</v>
      </c>
      <c r="F144" s="7">
        <v>21537.973878984401</v>
      </c>
      <c r="G144" s="7">
        <v>28146.135060412591</v>
      </c>
      <c r="H144" s="7">
        <v>26485513.09184825</v>
      </c>
      <c r="I144" s="7">
        <v>1991.7760581773221</v>
      </c>
      <c r="J144" s="7">
        <f>Tabela1[[#This Row],[Preço de Venda]]-Tabela1[[#This Row],[Descontos]]</f>
        <v>26154.359002235269</v>
      </c>
      <c r="K144" s="7">
        <v>20267233.420124318</v>
      </c>
      <c r="L144" s="7">
        <v>6216287.8956657462</v>
      </c>
      <c r="M144" s="8">
        <v>41944</v>
      </c>
      <c r="N144" s="5">
        <v>11</v>
      </c>
      <c r="O144" s="5" t="s">
        <v>45</v>
      </c>
      <c r="P144" s="5">
        <v>2014</v>
      </c>
    </row>
    <row r="145" spans="1:16" x14ac:dyDescent="0.25">
      <c r="A145" s="5" t="s">
        <v>20</v>
      </c>
      <c r="B145" s="5" t="s">
        <v>21</v>
      </c>
      <c r="C145" s="5" t="s">
        <v>31</v>
      </c>
      <c r="D145" s="5" t="s">
        <v>33</v>
      </c>
      <c r="E145" s="6">
        <v>1916</v>
      </c>
      <c r="F145" s="7">
        <v>28378.850325235078</v>
      </c>
      <c r="G145" s="7">
        <v>45638.936997159399</v>
      </c>
      <c r="H145" s="7">
        <v>87444203.286557406</v>
      </c>
      <c r="I145" s="7">
        <v>3609.9769183135859</v>
      </c>
      <c r="J145" s="7">
        <f>Tabela1[[#This Row],[Preço de Venda]]-Tabela1[[#This Row],[Descontos]]</f>
        <v>42028.960078845812</v>
      </c>
      <c r="K145" s="7">
        <v>54373877.223150417</v>
      </c>
      <c r="L145" s="7">
        <v>33066716.086488679</v>
      </c>
      <c r="M145" s="8">
        <v>41974</v>
      </c>
      <c r="N145" s="5">
        <v>12</v>
      </c>
      <c r="O145" s="5" t="s">
        <v>38</v>
      </c>
      <c r="P145" s="5">
        <v>2014</v>
      </c>
    </row>
    <row r="146" spans="1:16" x14ac:dyDescent="0.25">
      <c r="A146" s="5" t="s">
        <v>19</v>
      </c>
      <c r="B146" s="5" t="s">
        <v>23</v>
      </c>
      <c r="C146" s="5" t="s">
        <v>26</v>
      </c>
      <c r="D146" s="5" t="s">
        <v>33</v>
      </c>
      <c r="E146" s="6">
        <v>4243.5</v>
      </c>
      <c r="F146" s="7">
        <v>27092.909835691291</v>
      </c>
      <c r="G146" s="7">
        <v>39190.054512675953</v>
      </c>
      <c r="H146" s="7">
        <v>166302996.32454041</v>
      </c>
      <c r="I146" s="7">
        <v>4787.3146902843482</v>
      </c>
      <c r="J146" s="7">
        <f>Tabela1[[#This Row],[Preço de Venda]]-Tabela1[[#This Row],[Descontos]]</f>
        <v>34402.739822391603</v>
      </c>
      <c r="K146" s="7">
        <v>114968762.887756</v>
      </c>
      <c r="L146" s="7">
        <v>51329446.122094139</v>
      </c>
      <c r="M146" s="8">
        <v>41730</v>
      </c>
      <c r="N146" s="5">
        <v>4</v>
      </c>
      <c r="O146" s="5" t="s">
        <v>46</v>
      </c>
      <c r="P146" s="5">
        <v>2014</v>
      </c>
    </row>
    <row r="147" spans="1:16" x14ac:dyDescent="0.25">
      <c r="A147" s="5" t="s">
        <v>16</v>
      </c>
      <c r="B147" s="5" t="s">
        <v>22</v>
      </c>
      <c r="C147" s="5" t="s">
        <v>26</v>
      </c>
      <c r="D147" s="5" t="s">
        <v>33</v>
      </c>
      <c r="E147" s="6">
        <v>2580</v>
      </c>
      <c r="F147" s="7">
        <v>25558.328753105499</v>
      </c>
      <c r="G147" s="7">
        <v>43792.583831892109</v>
      </c>
      <c r="H147" s="7">
        <v>112984866.2862816</v>
      </c>
      <c r="I147" s="7">
        <v>4148.7723129427231</v>
      </c>
      <c r="J147" s="7">
        <f>Tabela1[[#This Row],[Preço de Venda]]-Tabela1[[#This Row],[Descontos]]</f>
        <v>39643.811518949384</v>
      </c>
      <c r="K147" s="7">
        <v>65940488.18301218</v>
      </c>
      <c r="L147" s="7">
        <v>47040229.330956534</v>
      </c>
      <c r="M147" s="8">
        <v>41730</v>
      </c>
      <c r="N147" s="5">
        <v>4</v>
      </c>
      <c r="O147" s="5" t="s">
        <v>46</v>
      </c>
      <c r="P147" s="5">
        <v>2014</v>
      </c>
    </row>
    <row r="148" spans="1:16" x14ac:dyDescent="0.25">
      <c r="A148" s="5" t="s">
        <v>20</v>
      </c>
      <c r="B148" s="5" t="s">
        <v>22</v>
      </c>
      <c r="C148" s="5" t="s">
        <v>26</v>
      </c>
      <c r="D148" s="5" t="s">
        <v>33</v>
      </c>
      <c r="E148" s="6">
        <v>689</v>
      </c>
      <c r="F148" s="7">
        <v>16503.40330968452</v>
      </c>
      <c r="G148" s="7">
        <v>32502.74032443541</v>
      </c>
      <c r="H148" s="7">
        <v>22394388.083535999</v>
      </c>
      <c r="I148" s="7">
        <v>5830.4679127476084</v>
      </c>
      <c r="J148" s="7">
        <f>Tabela1[[#This Row],[Preço de Venda]]-Tabela1[[#This Row],[Descontos]]</f>
        <v>26672.272411687802</v>
      </c>
      <c r="K148" s="7">
        <v>11370844.88037263</v>
      </c>
      <c r="L148" s="7">
        <v>11017712.735250611</v>
      </c>
      <c r="M148" s="8">
        <v>41791</v>
      </c>
      <c r="N148" s="5">
        <v>6</v>
      </c>
      <c r="O148" s="5" t="s">
        <v>37</v>
      </c>
      <c r="P148" s="5">
        <v>2014</v>
      </c>
    </row>
    <row r="149" spans="1:16" x14ac:dyDescent="0.25">
      <c r="A149" s="5" t="s">
        <v>18</v>
      </c>
      <c r="B149" s="5" t="s">
        <v>25</v>
      </c>
      <c r="C149" s="5" t="s">
        <v>26</v>
      </c>
      <c r="D149" s="5" t="s">
        <v>33</v>
      </c>
      <c r="E149" s="6">
        <v>1947</v>
      </c>
      <c r="F149" s="7">
        <v>28792.239206170099</v>
      </c>
      <c r="G149" s="7">
        <v>39938.132290631263</v>
      </c>
      <c r="H149" s="7">
        <v>77759543.569859058</v>
      </c>
      <c r="I149" s="7">
        <v>5509.1297984146731</v>
      </c>
      <c r="J149" s="7">
        <f>Tabela1[[#This Row],[Preço de Venda]]-Tabela1[[#This Row],[Descontos]]</f>
        <v>34429.00249221659</v>
      </c>
      <c r="K149" s="7">
        <v>56058489.734413192</v>
      </c>
      <c r="L149" s="7">
        <v>21695544.70564745</v>
      </c>
      <c r="M149" s="8">
        <v>41883</v>
      </c>
      <c r="N149" s="5">
        <v>9</v>
      </c>
      <c r="O149" s="5" t="s">
        <v>42</v>
      </c>
      <c r="P149" s="5">
        <v>2014</v>
      </c>
    </row>
    <row r="150" spans="1:16" x14ac:dyDescent="0.25">
      <c r="A150" s="5" t="s">
        <v>18</v>
      </c>
      <c r="B150" s="5" t="s">
        <v>21</v>
      </c>
      <c r="C150" s="5" t="s">
        <v>26</v>
      </c>
      <c r="D150" s="5" t="s">
        <v>33</v>
      </c>
      <c r="E150" s="6">
        <v>908</v>
      </c>
      <c r="F150" s="7">
        <v>25713.619493236671</v>
      </c>
      <c r="G150" s="7">
        <v>36316.284705571918</v>
      </c>
      <c r="H150" s="7">
        <v>32975186.512659311</v>
      </c>
      <c r="I150" s="7">
        <v>3715.1479233683121</v>
      </c>
      <c r="J150" s="7">
        <f>Tabela1[[#This Row],[Preço de Venda]]-Tabela1[[#This Row],[Descontos]]</f>
        <v>32601.136782203605</v>
      </c>
      <c r="K150" s="7">
        <v>23347966.499858901</v>
      </c>
      <c r="L150" s="7">
        <v>9623504.8648770414</v>
      </c>
      <c r="M150" s="8">
        <v>41609</v>
      </c>
      <c r="N150" s="5">
        <v>12</v>
      </c>
      <c r="O150" s="5" t="s">
        <v>38</v>
      </c>
      <c r="P150" s="5">
        <v>2013</v>
      </c>
    </row>
    <row r="151" spans="1:16" x14ac:dyDescent="0.25">
      <c r="A151" s="5" t="s">
        <v>16</v>
      </c>
      <c r="B151" s="5" t="s">
        <v>22</v>
      </c>
      <c r="C151" s="5" t="s">
        <v>27</v>
      </c>
      <c r="D151" s="5" t="s">
        <v>33</v>
      </c>
      <c r="E151" s="6">
        <v>1958</v>
      </c>
      <c r="F151" s="7">
        <v>29982.705098517999</v>
      </c>
      <c r="G151" s="7">
        <v>42717.280298286772</v>
      </c>
      <c r="H151" s="7">
        <v>83640434.824045494</v>
      </c>
      <c r="I151" s="7">
        <v>7574.8397570923034</v>
      </c>
      <c r="J151" s="7">
        <f>Tabela1[[#This Row],[Preço de Venda]]-Tabela1[[#This Row],[Descontos]]</f>
        <v>35142.440541194468</v>
      </c>
      <c r="K151" s="7">
        <v>58706136.582898237</v>
      </c>
      <c r="L151" s="7">
        <v>24926723.401390161</v>
      </c>
      <c r="M151" s="8">
        <v>41671</v>
      </c>
      <c r="N151" s="5">
        <v>2</v>
      </c>
      <c r="O151" s="5" t="s">
        <v>44</v>
      </c>
      <c r="P151" s="5">
        <v>2014</v>
      </c>
    </row>
    <row r="152" spans="1:16" x14ac:dyDescent="0.25">
      <c r="A152" s="5" t="s">
        <v>18</v>
      </c>
      <c r="B152" s="5" t="s">
        <v>23</v>
      </c>
      <c r="C152" s="5" t="s">
        <v>27</v>
      </c>
      <c r="D152" s="5" t="s">
        <v>33</v>
      </c>
      <c r="E152" s="6">
        <v>1901</v>
      </c>
      <c r="F152" s="7">
        <v>17241.724569869901</v>
      </c>
      <c r="G152" s="7">
        <v>35577.623867715833</v>
      </c>
      <c r="H152" s="7">
        <v>67633062.972527802</v>
      </c>
      <c r="I152" s="7">
        <v>6074.2305986697984</v>
      </c>
      <c r="J152" s="7">
        <f>Tabela1[[#This Row],[Preço de Venda]]-Tabela1[[#This Row],[Descontos]]</f>
        <v>29503.393269046035</v>
      </c>
      <c r="K152" s="7">
        <v>32776518.40732269</v>
      </c>
      <c r="L152" s="7">
        <v>34850470.334606439</v>
      </c>
      <c r="M152" s="8">
        <v>41791</v>
      </c>
      <c r="N152" s="5">
        <v>6</v>
      </c>
      <c r="O152" s="5" t="s">
        <v>37</v>
      </c>
      <c r="P152" s="5">
        <v>2014</v>
      </c>
    </row>
    <row r="153" spans="1:16" x14ac:dyDescent="0.25">
      <c r="A153" s="5" t="s">
        <v>16</v>
      </c>
      <c r="B153" s="5" t="s">
        <v>23</v>
      </c>
      <c r="C153" s="5" t="s">
        <v>27</v>
      </c>
      <c r="D153" s="5" t="s">
        <v>33</v>
      </c>
      <c r="E153" s="6">
        <v>544</v>
      </c>
      <c r="F153" s="7">
        <v>28021.89086052321</v>
      </c>
      <c r="G153" s="7">
        <v>44081.069556235729</v>
      </c>
      <c r="H153" s="7">
        <v>23980101.838592231</v>
      </c>
      <c r="I153" s="7">
        <v>8805.3360946947978</v>
      </c>
      <c r="J153" s="7">
        <f>Tabela1[[#This Row],[Preço de Venda]]-Tabela1[[#This Row],[Descontos]]</f>
        <v>35275.733461540935</v>
      </c>
      <c r="K153" s="7">
        <v>15243908.62812463</v>
      </c>
      <c r="L153" s="7">
        <v>8727387.8743729107</v>
      </c>
      <c r="M153" s="8">
        <v>41883</v>
      </c>
      <c r="N153" s="5">
        <v>9</v>
      </c>
      <c r="O153" s="5" t="s">
        <v>42</v>
      </c>
      <c r="P153" s="5">
        <v>2014</v>
      </c>
    </row>
    <row r="154" spans="1:16" x14ac:dyDescent="0.25">
      <c r="A154" s="5" t="s">
        <v>16</v>
      </c>
      <c r="B154" s="5" t="s">
        <v>22</v>
      </c>
      <c r="C154" s="5" t="s">
        <v>27</v>
      </c>
      <c r="D154" s="5" t="s">
        <v>33</v>
      </c>
      <c r="E154" s="6">
        <v>1797</v>
      </c>
      <c r="F154" s="7">
        <v>17437.394020145621</v>
      </c>
      <c r="G154" s="7">
        <v>22514.68848418097</v>
      </c>
      <c r="H154" s="7">
        <v>40458895.206073202</v>
      </c>
      <c r="I154" s="7">
        <v>3987.2647221718789</v>
      </c>
      <c r="J154" s="7">
        <f>Tabela1[[#This Row],[Preço de Venda]]-Tabela1[[#This Row],[Descontos]]</f>
        <v>18527.42376200909</v>
      </c>
      <c r="K154" s="7">
        <v>31334997.054201681</v>
      </c>
      <c r="L154" s="7">
        <v>9119910.8871493526</v>
      </c>
      <c r="M154" s="8">
        <v>41518</v>
      </c>
      <c r="N154" s="5">
        <v>9</v>
      </c>
      <c r="O154" s="5" t="s">
        <v>42</v>
      </c>
      <c r="P154" s="5">
        <v>2013</v>
      </c>
    </row>
    <row r="155" spans="1:16" x14ac:dyDescent="0.25">
      <c r="A155" s="5" t="s">
        <v>19</v>
      </c>
      <c r="B155" s="5" t="s">
        <v>23</v>
      </c>
      <c r="C155" s="5" t="s">
        <v>27</v>
      </c>
      <c r="D155" s="5" t="s">
        <v>33</v>
      </c>
      <c r="E155" s="6">
        <v>1287</v>
      </c>
      <c r="F155" s="7">
        <v>24233.393464257661</v>
      </c>
      <c r="G155" s="7">
        <v>39645.761234794547</v>
      </c>
      <c r="H155" s="7">
        <v>51024094.709180579</v>
      </c>
      <c r="I155" s="7">
        <v>4447.0047849056718</v>
      </c>
      <c r="J155" s="7">
        <f>Tabela1[[#This Row],[Preço de Venda]]-Tabela1[[#This Row],[Descontos]]</f>
        <v>35198.756449888875</v>
      </c>
      <c r="K155" s="7">
        <v>31188377.38849961</v>
      </c>
      <c r="L155" s="7">
        <v>19831270.31589606</v>
      </c>
      <c r="M155" s="8">
        <v>41974</v>
      </c>
      <c r="N155" s="5">
        <v>12</v>
      </c>
      <c r="O155" s="5" t="s">
        <v>38</v>
      </c>
      <c r="P155" s="5">
        <v>2014</v>
      </c>
    </row>
    <row r="156" spans="1:16" x14ac:dyDescent="0.25">
      <c r="A156" s="5" t="s">
        <v>19</v>
      </c>
      <c r="B156" s="5" t="s">
        <v>22</v>
      </c>
      <c r="C156" s="5" t="s">
        <v>27</v>
      </c>
      <c r="D156" s="5" t="s">
        <v>33</v>
      </c>
      <c r="E156" s="6">
        <v>1706</v>
      </c>
      <c r="F156" s="7">
        <v>16857.299742741619</v>
      </c>
      <c r="G156" s="7">
        <v>35649.91084632893</v>
      </c>
      <c r="H156" s="7">
        <v>60818747.903837152</v>
      </c>
      <c r="I156" s="7">
        <v>2464.2941075324552</v>
      </c>
      <c r="J156" s="7">
        <f>Tabela1[[#This Row],[Preço de Venda]]-Tabela1[[#This Row],[Descontos]]</f>
        <v>33185.616738796474</v>
      </c>
      <c r="K156" s="7">
        <v>28758553.36111721</v>
      </c>
      <c r="L156" s="7">
        <v>32057730.248612411</v>
      </c>
      <c r="M156" s="8">
        <v>41974</v>
      </c>
      <c r="N156" s="5">
        <v>12</v>
      </c>
      <c r="O156" s="5" t="s">
        <v>38</v>
      </c>
      <c r="P156" s="5">
        <v>2014</v>
      </c>
    </row>
    <row r="157" spans="1:16" x14ac:dyDescent="0.25">
      <c r="A157" s="5" t="s">
        <v>20</v>
      </c>
      <c r="B157" s="5" t="s">
        <v>23</v>
      </c>
      <c r="C157" s="5" t="s">
        <v>28</v>
      </c>
      <c r="D157" s="5" t="s">
        <v>33</v>
      </c>
      <c r="E157" s="6">
        <v>2434.5</v>
      </c>
      <c r="F157" s="7">
        <v>27720.123439833511</v>
      </c>
      <c r="G157" s="7">
        <v>43376.959832400877</v>
      </c>
      <c r="H157" s="7">
        <v>105601208.71198</v>
      </c>
      <c r="I157" s="7">
        <v>7638.515027892814</v>
      </c>
      <c r="J157" s="7">
        <f>Tabela1[[#This Row],[Preço de Venda]]-Tabela1[[#This Row],[Descontos]]</f>
        <v>35738.444804508064</v>
      </c>
      <c r="K157" s="7">
        <v>67484640.514274687</v>
      </c>
      <c r="L157" s="7">
        <v>38108929.682677373</v>
      </c>
      <c r="M157" s="8">
        <v>41640</v>
      </c>
      <c r="N157" s="5">
        <v>1</v>
      </c>
      <c r="O157" s="5" t="s">
        <v>36</v>
      </c>
      <c r="P157" s="5">
        <v>2014</v>
      </c>
    </row>
    <row r="158" spans="1:16" x14ac:dyDescent="0.25">
      <c r="A158" s="5" t="s">
        <v>19</v>
      </c>
      <c r="B158" s="5" t="s">
        <v>21</v>
      </c>
      <c r="C158" s="5" t="s">
        <v>28</v>
      </c>
      <c r="D158" s="5" t="s">
        <v>33</v>
      </c>
      <c r="E158" s="6">
        <v>1774</v>
      </c>
      <c r="F158" s="7">
        <v>27109.78438087516</v>
      </c>
      <c r="G158" s="7">
        <v>34764.871104387603</v>
      </c>
      <c r="H158" s="7">
        <v>61672881.339183591</v>
      </c>
      <c r="I158" s="7">
        <v>2049.8650025233301</v>
      </c>
      <c r="J158" s="7">
        <f>Tabela1[[#This Row],[Preço de Venda]]-Tabela1[[#This Row],[Descontos]]</f>
        <v>32715.006101864274</v>
      </c>
      <c r="K158" s="7">
        <v>48092757.491672538</v>
      </c>
      <c r="L158" s="7">
        <v>13578073.982508531</v>
      </c>
      <c r="M158" s="8">
        <v>41699</v>
      </c>
      <c r="N158" s="5">
        <v>3</v>
      </c>
      <c r="O158" s="5" t="s">
        <v>39</v>
      </c>
      <c r="P158" s="5">
        <v>2014</v>
      </c>
    </row>
    <row r="159" spans="1:16" x14ac:dyDescent="0.25">
      <c r="A159" s="5" t="s">
        <v>18</v>
      </c>
      <c r="B159" s="5" t="s">
        <v>23</v>
      </c>
      <c r="C159" s="5" t="s">
        <v>28</v>
      </c>
      <c r="D159" s="5" t="s">
        <v>33</v>
      </c>
      <c r="E159" s="6">
        <v>1901</v>
      </c>
      <c r="F159" s="7">
        <v>23536.511079218901</v>
      </c>
      <c r="G159" s="7">
        <v>35789.282990630782</v>
      </c>
      <c r="H159" s="7">
        <v>68035426.965189114</v>
      </c>
      <c r="I159" s="7">
        <v>3669.8574540017739</v>
      </c>
      <c r="J159" s="7">
        <f>Tabela1[[#This Row],[Preço de Venda]]-Tabela1[[#This Row],[Descontos]]</f>
        <v>32119.425536629009</v>
      </c>
      <c r="K159" s="7">
        <v>44742907.561595127</v>
      </c>
      <c r="L159" s="7">
        <v>23288849.546139989</v>
      </c>
      <c r="M159" s="8">
        <v>41791</v>
      </c>
      <c r="N159" s="5">
        <v>6</v>
      </c>
      <c r="O159" s="5" t="s">
        <v>37</v>
      </c>
      <c r="P159" s="5">
        <v>2014</v>
      </c>
    </row>
    <row r="160" spans="1:16" x14ac:dyDescent="0.25">
      <c r="A160" s="5" t="s">
        <v>20</v>
      </c>
      <c r="B160" s="5" t="s">
        <v>22</v>
      </c>
      <c r="C160" s="5" t="s">
        <v>28</v>
      </c>
      <c r="D160" s="5" t="s">
        <v>33</v>
      </c>
      <c r="E160" s="6">
        <v>689</v>
      </c>
      <c r="F160" s="7">
        <v>21107.749458390001</v>
      </c>
      <c r="G160" s="7">
        <v>28212.489727241289</v>
      </c>
      <c r="H160" s="7">
        <v>19438405.422069252</v>
      </c>
      <c r="I160" s="7">
        <v>5302.8392365015461</v>
      </c>
      <c r="J160" s="7">
        <f>Tabela1[[#This Row],[Preço de Venda]]-Tabela1[[#This Row],[Descontos]]</f>
        <v>22909.650490739743</v>
      </c>
      <c r="K160" s="7">
        <v>14543239.37683071</v>
      </c>
      <c r="L160" s="7">
        <v>4889863.206002038</v>
      </c>
      <c r="M160" s="8">
        <v>41791</v>
      </c>
      <c r="N160" s="5">
        <v>6</v>
      </c>
      <c r="O160" s="5" t="s">
        <v>37</v>
      </c>
      <c r="P160" s="5">
        <v>2014</v>
      </c>
    </row>
    <row r="161" spans="1:16" x14ac:dyDescent="0.25">
      <c r="A161" s="5" t="s">
        <v>19</v>
      </c>
      <c r="B161" s="5" t="s">
        <v>22</v>
      </c>
      <c r="C161" s="5" t="s">
        <v>28</v>
      </c>
      <c r="D161" s="5" t="s">
        <v>33</v>
      </c>
      <c r="E161" s="6">
        <v>1570</v>
      </c>
      <c r="F161" s="7">
        <v>16037.50493182707</v>
      </c>
      <c r="G161" s="7">
        <v>26422.434106921552</v>
      </c>
      <c r="H161" s="7">
        <v>41483221.547866844</v>
      </c>
      <c r="I161" s="7">
        <v>5128.9900308574634</v>
      </c>
      <c r="J161" s="7">
        <f>Tabela1[[#This Row],[Preço de Venda]]-Tabela1[[#This Row],[Descontos]]</f>
        <v>21293.444076064086</v>
      </c>
      <c r="K161" s="7">
        <v>25178882.7429685</v>
      </c>
      <c r="L161" s="7">
        <v>16299209.81486748</v>
      </c>
      <c r="M161" s="8">
        <v>41791</v>
      </c>
      <c r="N161" s="5">
        <v>6</v>
      </c>
      <c r="O161" s="5" t="s">
        <v>37</v>
      </c>
      <c r="P161" s="5">
        <v>2014</v>
      </c>
    </row>
    <row r="162" spans="1:16" x14ac:dyDescent="0.25">
      <c r="A162" s="5" t="s">
        <v>18</v>
      </c>
      <c r="B162" s="5" t="s">
        <v>25</v>
      </c>
      <c r="C162" s="5" t="s">
        <v>28</v>
      </c>
      <c r="D162" s="5" t="s">
        <v>33</v>
      </c>
      <c r="E162" s="6">
        <v>1369.5</v>
      </c>
      <c r="F162" s="7">
        <v>25461.431597168459</v>
      </c>
      <c r="G162" s="7">
        <v>44518.187226276219</v>
      </c>
      <c r="H162" s="7">
        <v>60967657.40638528</v>
      </c>
      <c r="I162" s="7">
        <v>6503.42553704898</v>
      </c>
      <c r="J162" s="7">
        <f>Tabela1[[#This Row],[Preço de Venda]]-Tabela1[[#This Row],[Descontos]]</f>
        <v>38014.761689227242</v>
      </c>
      <c r="K162" s="7">
        <v>34869430.572322197</v>
      </c>
      <c r="L162" s="7">
        <v>26091723.408526029</v>
      </c>
      <c r="M162" s="8">
        <v>41821</v>
      </c>
      <c r="N162" s="5">
        <v>7</v>
      </c>
      <c r="O162" s="5" t="s">
        <v>40</v>
      </c>
      <c r="P162" s="5">
        <v>2014</v>
      </c>
    </row>
    <row r="163" spans="1:16" x14ac:dyDescent="0.25">
      <c r="A163" s="5" t="s">
        <v>19</v>
      </c>
      <c r="B163" s="5" t="s">
        <v>21</v>
      </c>
      <c r="C163" s="5" t="s">
        <v>28</v>
      </c>
      <c r="D163" s="5" t="s">
        <v>33</v>
      </c>
      <c r="E163" s="6">
        <v>2009</v>
      </c>
      <c r="F163" s="7">
        <v>21803.140240171029</v>
      </c>
      <c r="G163" s="7">
        <v>40652.719853551658</v>
      </c>
      <c r="H163" s="7">
        <v>81671314.185785279</v>
      </c>
      <c r="I163" s="7">
        <v>6231.9500588713954</v>
      </c>
      <c r="J163" s="7">
        <f>Tabela1[[#This Row],[Preço de Venda]]-Tabela1[[#This Row],[Descontos]]</f>
        <v>34420.769794680265</v>
      </c>
      <c r="K163" s="7">
        <v>43802508.742503613</v>
      </c>
      <c r="L163" s="7">
        <v>37862573.493222803</v>
      </c>
      <c r="M163" s="8">
        <v>41913</v>
      </c>
      <c r="N163" s="5">
        <v>10</v>
      </c>
      <c r="O163" s="5" t="s">
        <v>43</v>
      </c>
      <c r="P163" s="5">
        <v>2014</v>
      </c>
    </row>
    <row r="164" spans="1:16" x14ac:dyDescent="0.25">
      <c r="A164" s="5" t="s">
        <v>17</v>
      </c>
      <c r="B164" s="5" t="s">
        <v>22</v>
      </c>
      <c r="C164" s="5" t="s">
        <v>28</v>
      </c>
      <c r="D164" s="5" t="s">
        <v>33</v>
      </c>
      <c r="E164" s="6">
        <v>1945</v>
      </c>
      <c r="F164" s="7">
        <v>25830.833992055221</v>
      </c>
      <c r="G164" s="7">
        <v>35073.386774696461</v>
      </c>
      <c r="H164" s="7">
        <v>68217737.276784614</v>
      </c>
      <c r="I164" s="7">
        <v>1977.022744243659</v>
      </c>
      <c r="J164" s="7">
        <f>Tabela1[[#This Row],[Preço de Venda]]-Tabela1[[#This Row],[Descontos]]</f>
        <v>33096.364030452802</v>
      </c>
      <c r="K164" s="7">
        <v>50240972.114547387</v>
      </c>
      <c r="L164" s="7">
        <v>17974788.139492981</v>
      </c>
      <c r="M164" s="8">
        <v>41548</v>
      </c>
      <c r="N164" s="5">
        <v>10</v>
      </c>
      <c r="O164" s="5" t="s">
        <v>43</v>
      </c>
      <c r="P164" s="5">
        <v>2013</v>
      </c>
    </row>
    <row r="165" spans="1:16" x14ac:dyDescent="0.25">
      <c r="A165" s="5" t="s">
        <v>19</v>
      </c>
      <c r="B165" s="5" t="s">
        <v>23</v>
      </c>
      <c r="C165" s="5" t="s">
        <v>28</v>
      </c>
      <c r="D165" s="5" t="s">
        <v>33</v>
      </c>
      <c r="E165" s="6">
        <v>1287</v>
      </c>
      <c r="F165" s="7">
        <v>27995.734888929441</v>
      </c>
      <c r="G165" s="7">
        <v>38090.200551422429</v>
      </c>
      <c r="H165" s="7">
        <v>49022088.109680668</v>
      </c>
      <c r="I165" s="7">
        <v>4844.0089333508859</v>
      </c>
      <c r="J165" s="7">
        <f>Tabela1[[#This Row],[Preço de Venda]]-Tabela1[[#This Row],[Descontos]]</f>
        <v>33246.191618071542</v>
      </c>
      <c r="K165" s="7">
        <v>36030510.802052177</v>
      </c>
      <c r="L165" s="7">
        <v>12986733.29869513</v>
      </c>
      <c r="M165" s="8">
        <v>41974</v>
      </c>
      <c r="N165" s="5">
        <v>12</v>
      </c>
      <c r="O165" s="5" t="s">
        <v>38</v>
      </c>
      <c r="P165" s="5">
        <v>2014</v>
      </c>
    </row>
    <row r="166" spans="1:16" x14ac:dyDescent="0.25">
      <c r="A166" s="5" t="s">
        <v>19</v>
      </c>
      <c r="B166" s="5" t="s">
        <v>22</v>
      </c>
      <c r="C166" s="5" t="s">
        <v>28</v>
      </c>
      <c r="D166" s="5" t="s">
        <v>33</v>
      </c>
      <c r="E166" s="6">
        <v>1706</v>
      </c>
      <c r="F166" s="7">
        <v>29632.82257504329</v>
      </c>
      <c r="G166" s="7">
        <v>43636.015597012687</v>
      </c>
      <c r="H166" s="7">
        <v>74443042.608503655</v>
      </c>
      <c r="I166" s="7">
        <v>5761.2730368361499</v>
      </c>
      <c r="J166" s="7">
        <f>Tabela1[[#This Row],[Preço de Venda]]-Tabela1[[#This Row],[Descontos]]</f>
        <v>37874.742560176535</v>
      </c>
      <c r="K166" s="7">
        <v>50553595.31302385</v>
      </c>
      <c r="L166" s="7">
        <v>23883686.02244297</v>
      </c>
      <c r="M166" s="8">
        <v>41974</v>
      </c>
      <c r="N166" s="5">
        <v>12</v>
      </c>
      <c r="O166" s="5" t="s">
        <v>38</v>
      </c>
      <c r="P166" s="5">
        <v>2014</v>
      </c>
    </row>
    <row r="167" spans="1:16" x14ac:dyDescent="0.25">
      <c r="A167" s="5" t="s">
        <v>19</v>
      </c>
      <c r="B167" s="5" t="s">
        <v>21</v>
      </c>
      <c r="C167" s="5" t="s">
        <v>29</v>
      </c>
      <c r="D167" s="5" t="s">
        <v>33</v>
      </c>
      <c r="E167" s="6">
        <v>2009</v>
      </c>
      <c r="F167" s="7">
        <v>27837.05013588916</v>
      </c>
      <c r="G167" s="7">
        <v>47285.009564794862</v>
      </c>
      <c r="H167" s="7">
        <v>94995584.21567288</v>
      </c>
      <c r="I167" s="7">
        <v>4776.5005332606124</v>
      </c>
      <c r="J167" s="7">
        <f>Tabela1[[#This Row],[Preço de Venda]]-Tabela1[[#This Row],[Descontos]]</f>
        <v>42508.509031534253</v>
      </c>
      <c r="K167" s="7">
        <v>55924633.723001331</v>
      </c>
      <c r="L167" s="7">
        <v>39066173.992138281</v>
      </c>
      <c r="M167" s="8">
        <v>41913</v>
      </c>
      <c r="N167" s="5">
        <v>10</v>
      </c>
      <c r="O167" s="5" t="s">
        <v>43</v>
      </c>
      <c r="P167" s="5">
        <v>2014</v>
      </c>
    </row>
    <row r="168" spans="1:16" x14ac:dyDescent="0.25">
      <c r="A168" s="5" t="s">
        <v>20</v>
      </c>
      <c r="B168" s="5" t="s">
        <v>25</v>
      </c>
      <c r="C168" s="5" t="s">
        <v>30</v>
      </c>
      <c r="D168" s="5" t="s">
        <v>33</v>
      </c>
      <c r="E168" s="6">
        <v>2844</v>
      </c>
      <c r="F168" s="7">
        <v>15175.71126277503</v>
      </c>
      <c r="G168" s="7">
        <v>22392.73127375589</v>
      </c>
      <c r="H168" s="7">
        <v>63684927.742561743</v>
      </c>
      <c r="I168" s="7">
        <v>1350.04713671889</v>
      </c>
      <c r="J168" s="7">
        <f>Tabela1[[#This Row],[Preço de Venda]]-Tabela1[[#This Row],[Descontos]]</f>
        <v>21042.684137036998</v>
      </c>
      <c r="K168" s="7">
        <v>43159722.831332177</v>
      </c>
      <c r="L168" s="7">
        <v>20523854.864092842</v>
      </c>
      <c r="M168" s="8">
        <v>41671</v>
      </c>
      <c r="N168" s="5">
        <v>2</v>
      </c>
      <c r="O168" s="5" t="s">
        <v>44</v>
      </c>
      <c r="P168" s="5">
        <v>2014</v>
      </c>
    </row>
    <row r="169" spans="1:16" x14ac:dyDescent="0.25">
      <c r="A169" s="5" t="s">
        <v>18</v>
      </c>
      <c r="B169" s="5" t="s">
        <v>24</v>
      </c>
      <c r="C169" s="5" t="s">
        <v>30</v>
      </c>
      <c r="D169" s="5" t="s">
        <v>33</v>
      </c>
      <c r="E169" s="6">
        <v>1916</v>
      </c>
      <c r="F169" s="7">
        <v>20399.670967175462</v>
      </c>
      <c r="G169" s="7">
        <v>29253.4206224755</v>
      </c>
      <c r="H169" s="7">
        <v>56049553.91266305</v>
      </c>
      <c r="I169" s="7">
        <v>2467.1205758866181</v>
      </c>
      <c r="J169" s="7">
        <f>Tabela1[[#This Row],[Preço de Venda]]-Tabela1[[#This Row],[Descontos]]</f>
        <v>26786.300046588884</v>
      </c>
      <c r="K169" s="7">
        <v>39085769.573108166</v>
      </c>
      <c r="L169" s="7">
        <v>16961317.21897899</v>
      </c>
      <c r="M169" s="8">
        <v>41730</v>
      </c>
      <c r="N169" s="5">
        <v>4</v>
      </c>
      <c r="O169" s="5" t="s">
        <v>46</v>
      </c>
      <c r="P169" s="5">
        <v>2014</v>
      </c>
    </row>
    <row r="170" spans="1:16" x14ac:dyDescent="0.25">
      <c r="A170" s="5" t="s">
        <v>19</v>
      </c>
      <c r="B170" s="5" t="s">
        <v>22</v>
      </c>
      <c r="C170" s="5" t="s">
        <v>30</v>
      </c>
      <c r="D170" s="5" t="s">
        <v>33</v>
      </c>
      <c r="E170" s="6">
        <v>1570</v>
      </c>
      <c r="F170" s="7">
        <v>25949.858436360872</v>
      </c>
      <c r="G170" s="7">
        <v>44053.210845722439</v>
      </c>
      <c r="H170" s="7">
        <v>69163541.027784228</v>
      </c>
      <c r="I170" s="7">
        <v>4568.2118197753334</v>
      </c>
      <c r="J170" s="7">
        <f>Tabela1[[#This Row],[Preço de Venda]]-Tabela1[[#This Row],[Descontos]]</f>
        <v>39484.999025947109</v>
      </c>
      <c r="K170" s="7">
        <v>40741277.745086573</v>
      </c>
      <c r="L170" s="7">
        <v>28417695.070877891</v>
      </c>
      <c r="M170" s="8">
        <v>41791</v>
      </c>
      <c r="N170" s="5">
        <v>6</v>
      </c>
      <c r="O170" s="5" t="s">
        <v>37</v>
      </c>
      <c r="P170" s="5">
        <v>2014</v>
      </c>
    </row>
    <row r="171" spans="1:16" x14ac:dyDescent="0.25">
      <c r="A171" s="5" t="s">
        <v>20</v>
      </c>
      <c r="B171" s="5" t="s">
        <v>21</v>
      </c>
      <c r="C171" s="5" t="s">
        <v>30</v>
      </c>
      <c r="D171" s="5" t="s">
        <v>33</v>
      </c>
      <c r="E171" s="6">
        <v>1874</v>
      </c>
      <c r="F171" s="7">
        <v>17574.445158921611</v>
      </c>
      <c r="G171" s="7">
        <v>29952.828634546771</v>
      </c>
      <c r="H171" s="7">
        <v>56131600.861140653</v>
      </c>
      <c r="I171" s="7">
        <v>3452.7014348003222</v>
      </c>
      <c r="J171" s="7">
        <f>Tabela1[[#This Row],[Preço de Venda]]-Tabela1[[#This Row],[Descontos]]</f>
        <v>26500.12719974645</v>
      </c>
      <c r="K171" s="7">
        <v>32934510.227819089</v>
      </c>
      <c r="L171" s="7">
        <v>23193637.931886759</v>
      </c>
      <c r="M171" s="8">
        <v>41852</v>
      </c>
      <c r="N171" s="5">
        <v>8</v>
      </c>
      <c r="O171" s="5" t="s">
        <v>41</v>
      </c>
      <c r="P171" s="5">
        <v>2014</v>
      </c>
    </row>
    <row r="172" spans="1:16" x14ac:dyDescent="0.25">
      <c r="A172" s="5" t="s">
        <v>16</v>
      </c>
      <c r="B172" s="5" t="s">
        <v>24</v>
      </c>
      <c r="C172" s="5" t="s">
        <v>30</v>
      </c>
      <c r="D172" s="5" t="s">
        <v>33</v>
      </c>
      <c r="E172" s="6">
        <v>1642</v>
      </c>
      <c r="F172" s="7">
        <v>22815.549093061942</v>
      </c>
      <c r="G172" s="7">
        <v>41299.96547646742</v>
      </c>
      <c r="H172" s="7">
        <v>67814543.312359497</v>
      </c>
      <c r="I172" s="7">
        <v>5725.786278372123</v>
      </c>
      <c r="J172" s="7">
        <f>Tabela1[[#This Row],[Preço de Venda]]-Tabela1[[#This Row],[Descontos]]</f>
        <v>35574.179198095298</v>
      </c>
      <c r="K172" s="7">
        <v>37463131.610807702</v>
      </c>
      <c r="L172" s="7">
        <v>30345685.915273432</v>
      </c>
      <c r="M172" s="8">
        <v>41852</v>
      </c>
      <c r="N172" s="5">
        <v>8</v>
      </c>
      <c r="O172" s="5" t="s">
        <v>41</v>
      </c>
      <c r="P172" s="5">
        <v>2014</v>
      </c>
    </row>
    <row r="173" spans="1:16" x14ac:dyDescent="0.25">
      <c r="A173" s="5" t="s">
        <v>17</v>
      </c>
      <c r="B173" s="5" t="s">
        <v>22</v>
      </c>
      <c r="C173" s="5" t="s">
        <v>30</v>
      </c>
      <c r="D173" s="5" t="s">
        <v>33</v>
      </c>
      <c r="E173" s="6">
        <v>1945</v>
      </c>
      <c r="F173" s="7">
        <v>15815.069825088811</v>
      </c>
      <c r="G173" s="7">
        <v>23597.838287936451</v>
      </c>
      <c r="H173" s="7">
        <v>45897795.470036387</v>
      </c>
      <c r="I173" s="7">
        <v>3736.923650219494</v>
      </c>
      <c r="J173" s="7">
        <f>Tabela1[[#This Row],[Preço de Venda]]-Tabela1[[#This Row],[Descontos]]</f>
        <v>19860.914637716956</v>
      </c>
      <c r="K173" s="7">
        <v>30760310.80979773</v>
      </c>
      <c r="L173" s="7">
        <v>15133747.73658845</v>
      </c>
      <c r="M173" s="8">
        <v>41548</v>
      </c>
      <c r="N173" s="5">
        <v>10</v>
      </c>
      <c r="O173" s="5" t="s">
        <v>43</v>
      </c>
      <c r="P173" s="5">
        <v>2013</v>
      </c>
    </row>
    <row r="174" spans="1:16" x14ac:dyDescent="0.25">
      <c r="A174" s="5" t="s">
        <v>16</v>
      </c>
      <c r="B174" s="5" t="s">
        <v>21</v>
      </c>
      <c r="C174" s="5" t="s">
        <v>26</v>
      </c>
      <c r="D174" s="5" t="s">
        <v>33</v>
      </c>
      <c r="E174" s="6">
        <v>831</v>
      </c>
      <c r="F174" s="7">
        <v>17999.947873445999</v>
      </c>
      <c r="G174" s="7">
        <v>30989.976685516409</v>
      </c>
      <c r="H174" s="7">
        <v>25752670.625664141</v>
      </c>
      <c r="I174" s="7">
        <v>3026.0094863762952</v>
      </c>
      <c r="J174" s="7">
        <f>Tabela1[[#This Row],[Preço de Venda]]-Tabela1[[#This Row],[Descontos]]</f>
        <v>27963.967199140112</v>
      </c>
      <c r="K174" s="7">
        <v>14957956.682833631</v>
      </c>
      <c r="L174" s="7">
        <v>10791687.933344129</v>
      </c>
      <c r="M174" s="8">
        <v>41760</v>
      </c>
      <c r="N174" s="5">
        <v>5</v>
      </c>
      <c r="O174" s="5" t="s">
        <v>47</v>
      </c>
      <c r="P174" s="5">
        <v>2014</v>
      </c>
    </row>
    <row r="175" spans="1:16" x14ac:dyDescent="0.25">
      <c r="A175" s="5" t="s">
        <v>16</v>
      </c>
      <c r="B175" s="5" t="s">
        <v>24</v>
      </c>
      <c r="C175" s="5" t="s">
        <v>28</v>
      </c>
      <c r="D175" s="5" t="s">
        <v>33</v>
      </c>
      <c r="E175" s="6">
        <v>1760</v>
      </c>
      <c r="F175" s="7">
        <v>15277.826916909209</v>
      </c>
      <c r="G175" s="7">
        <v>25171.871406649789</v>
      </c>
      <c r="H175" s="7">
        <v>44302493.675703637</v>
      </c>
      <c r="I175" s="7">
        <v>2500.650831844679</v>
      </c>
      <c r="J175" s="7">
        <f>Tabela1[[#This Row],[Preço de Venda]]-Tabela1[[#This Row],[Descontos]]</f>
        <v>22671.220574805109</v>
      </c>
      <c r="K175" s="7">
        <v>26888975.373760208</v>
      </c>
      <c r="L175" s="7">
        <v>17411017.65111158</v>
      </c>
      <c r="M175" s="8">
        <v>41518</v>
      </c>
      <c r="N175" s="5">
        <v>9</v>
      </c>
      <c r="O175" s="5" t="s">
        <v>42</v>
      </c>
      <c r="P175" s="5">
        <v>2013</v>
      </c>
    </row>
    <row r="176" spans="1:16" x14ac:dyDescent="0.25">
      <c r="A176" s="5" t="s">
        <v>16</v>
      </c>
      <c r="B176" s="5" t="s">
        <v>21</v>
      </c>
      <c r="C176" s="5" t="s">
        <v>29</v>
      </c>
      <c r="D176" s="5" t="s">
        <v>33</v>
      </c>
      <c r="E176" s="6">
        <v>3850.5</v>
      </c>
      <c r="F176" s="7">
        <v>26905.46555036131</v>
      </c>
      <c r="G176" s="7">
        <v>36653.603948748452</v>
      </c>
      <c r="H176" s="7">
        <v>141134702.0046559</v>
      </c>
      <c r="I176" s="7">
        <v>1940.945648461656</v>
      </c>
      <c r="J176" s="7">
        <f>Tabela1[[#This Row],[Preço de Venda]]-Tabela1[[#This Row],[Descontos]]</f>
        <v>34712.658300286799</v>
      </c>
      <c r="K176" s="7">
        <v>103599495.1016662</v>
      </c>
      <c r="L176" s="7">
        <v>37533265.957341239</v>
      </c>
      <c r="M176" s="8">
        <v>41730</v>
      </c>
      <c r="N176" s="5">
        <v>4</v>
      </c>
      <c r="O176" s="5" t="s">
        <v>46</v>
      </c>
      <c r="P176" s="5">
        <v>2014</v>
      </c>
    </row>
    <row r="177" spans="1:16" x14ac:dyDescent="0.25">
      <c r="A177" s="5" t="s">
        <v>18</v>
      </c>
      <c r="B177" s="5" t="s">
        <v>22</v>
      </c>
      <c r="C177" s="5" t="s">
        <v>30</v>
      </c>
      <c r="D177" s="5" t="s">
        <v>33</v>
      </c>
      <c r="E177" s="6">
        <v>2479</v>
      </c>
      <c r="F177" s="7">
        <v>18358.870320905698</v>
      </c>
      <c r="G177" s="7">
        <v>30062.024780098691</v>
      </c>
      <c r="H177" s="7">
        <v>74523759.42986466</v>
      </c>
      <c r="I177" s="7">
        <v>1687.418397559351</v>
      </c>
      <c r="J177" s="7">
        <f>Tabela1[[#This Row],[Preço de Venda]]-Tabela1[[#This Row],[Descontos]]</f>
        <v>28374.606382539339</v>
      </c>
      <c r="K177" s="7">
        <v>45511639.525525227</v>
      </c>
      <c r="L177" s="7">
        <v>29010432.485941861</v>
      </c>
      <c r="M177" s="8">
        <v>41640</v>
      </c>
      <c r="N177" s="5">
        <v>1</v>
      </c>
      <c r="O177" s="5" t="s">
        <v>36</v>
      </c>
      <c r="P177" s="5">
        <v>2014</v>
      </c>
    </row>
    <row r="178" spans="1:16" x14ac:dyDescent="0.25">
      <c r="A178" s="5" t="s">
        <v>17</v>
      </c>
      <c r="B178" s="5" t="s">
        <v>24</v>
      </c>
      <c r="C178" s="5" t="s">
        <v>27</v>
      </c>
      <c r="D178" s="5" t="s">
        <v>33</v>
      </c>
      <c r="E178" s="6">
        <v>2031</v>
      </c>
      <c r="F178" s="7">
        <v>20180.275210453539</v>
      </c>
      <c r="G178" s="7">
        <v>31676.436946972561</v>
      </c>
      <c r="H178" s="7">
        <v>64334843.439301267</v>
      </c>
      <c r="I178" s="7">
        <v>2808.8527438475271</v>
      </c>
      <c r="J178" s="7">
        <f>Tabela1[[#This Row],[Preço de Venda]]-Tabela1[[#This Row],[Descontos]]</f>
        <v>28867.584203125032</v>
      </c>
      <c r="K178" s="7">
        <v>40986138.952431127</v>
      </c>
      <c r="L178" s="7">
        <v>23345895.634126291</v>
      </c>
      <c r="M178" s="8">
        <v>41913</v>
      </c>
      <c r="N178" s="5">
        <v>10</v>
      </c>
      <c r="O178" s="5" t="s">
        <v>43</v>
      </c>
      <c r="P178" s="5">
        <v>2014</v>
      </c>
    </row>
    <row r="179" spans="1:16" x14ac:dyDescent="0.25">
      <c r="A179" s="5" t="s">
        <v>17</v>
      </c>
      <c r="B179" s="5" t="s">
        <v>24</v>
      </c>
      <c r="C179" s="5" t="s">
        <v>28</v>
      </c>
      <c r="D179" s="5" t="s">
        <v>33</v>
      </c>
      <c r="E179" s="6">
        <v>2031</v>
      </c>
      <c r="F179" s="7">
        <v>28921.219401983861</v>
      </c>
      <c r="G179" s="7">
        <v>39281.422597153192</v>
      </c>
      <c r="H179" s="7">
        <v>79780569.294818118</v>
      </c>
      <c r="I179" s="7">
        <v>6325.7526167224578</v>
      </c>
      <c r="J179" s="7">
        <f>Tabela1[[#This Row],[Preço de Venda]]-Tabela1[[#This Row],[Descontos]]</f>
        <v>32955.669980430735</v>
      </c>
      <c r="K179" s="7">
        <v>58738996.605429232</v>
      </c>
      <c r="L179" s="7">
        <v>21035246.936772171</v>
      </c>
      <c r="M179" s="8">
        <v>41913</v>
      </c>
      <c r="N179" s="5">
        <v>10</v>
      </c>
      <c r="O179" s="5" t="s">
        <v>43</v>
      </c>
      <c r="P179" s="5">
        <v>2014</v>
      </c>
    </row>
    <row r="180" spans="1:16" x14ac:dyDescent="0.25">
      <c r="A180" s="5" t="s">
        <v>17</v>
      </c>
      <c r="B180" s="5" t="s">
        <v>23</v>
      </c>
      <c r="C180" s="5" t="s">
        <v>28</v>
      </c>
      <c r="D180" s="5" t="s">
        <v>33</v>
      </c>
      <c r="E180" s="6">
        <v>2261</v>
      </c>
      <c r="F180" s="7">
        <v>25566.216028852989</v>
      </c>
      <c r="G180" s="7">
        <v>44290.777583587267</v>
      </c>
      <c r="H180" s="7">
        <v>100141448.1164908</v>
      </c>
      <c r="I180" s="7">
        <v>6388.8150962467726</v>
      </c>
      <c r="J180" s="7">
        <f>Tabela1[[#This Row],[Preço de Venda]]-Tabela1[[#This Row],[Descontos]]</f>
        <v>37901.962487340497</v>
      </c>
      <c r="K180" s="7">
        <v>57805214.441236623</v>
      </c>
      <c r="L180" s="7">
        <v>42329844.860157967</v>
      </c>
      <c r="M180" s="8">
        <v>41609</v>
      </c>
      <c r="N180" s="5">
        <v>12</v>
      </c>
      <c r="O180" s="5" t="s">
        <v>38</v>
      </c>
      <c r="P180" s="5">
        <v>2013</v>
      </c>
    </row>
    <row r="181" spans="1:16" x14ac:dyDescent="0.25">
      <c r="A181" s="5" t="s">
        <v>16</v>
      </c>
      <c r="B181" s="5" t="s">
        <v>25</v>
      </c>
      <c r="C181" s="5" t="s">
        <v>29</v>
      </c>
      <c r="D181" s="5" t="s">
        <v>33</v>
      </c>
      <c r="E181" s="6">
        <v>736</v>
      </c>
      <c r="F181" s="7">
        <v>15477.583942969621</v>
      </c>
      <c r="G181" s="7">
        <v>31453.74672446301</v>
      </c>
      <c r="H181" s="7">
        <v>23149957.58920477</v>
      </c>
      <c r="I181" s="7">
        <v>5204.5996693741063</v>
      </c>
      <c r="J181" s="7">
        <f>Tabela1[[#This Row],[Preço de Venda]]-Tabela1[[#This Row],[Descontos]]</f>
        <v>26249.147055088903</v>
      </c>
      <c r="K181" s="7">
        <v>11391501.782025641</v>
      </c>
      <c r="L181" s="7">
        <v>11753251.20750976</v>
      </c>
      <c r="M181" s="8">
        <v>41518</v>
      </c>
      <c r="N181" s="5">
        <v>9</v>
      </c>
      <c r="O181" s="5" t="s">
        <v>42</v>
      </c>
      <c r="P181" s="5">
        <v>2013</v>
      </c>
    </row>
    <row r="182" spans="1:16" x14ac:dyDescent="0.25">
      <c r="A182" s="5" t="s">
        <v>16</v>
      </c>
      <c r="B182" s="5" t="s">
        <v>21</v>
      </c>
      <c r="C182" s="5" t="s">
        <v>26</v>
      </c>
      <c r="D182" s="5" t="s">
        <v>33</v>
      </c>
      <c r="E182" s="6">
        <v>2851</v>
      </c>
      <c r="F182" s="7">
        <v>17470.412347468689</v>
      </c>
      <c r="G182" s="7">
        <v>33383.617217441642</v>
      </c>
      <c r="H182" s="7">
        <v>95176692.686926126</v>
      </c>
      <c r="I182" s="7">
        <v>5519.5776803190784</v>
      </c>
      <c r="J182" s="7">
        <f>Tabela1[[#This Row],[Preço de Venda]]-Tabela1[[#This Row],[Descontos]]</f>
        <v>27864.039537122564</v>
      </c>
      <c r="K182" s="7">
        <v>49808145.602633253</v>
      </c>
      <c r="L182" s="7">
        <v>45363027.506612562</v>
      </c>
      <c r="M182" s="8">
        <v>41548</v>
      </c>
      <c r="N182" s="5">
        <v>10</v>
      </c>
      <c r="O182" s="5" t="s">
        <v>43</v>
      </c>
      <c r="P182" s="5">
        <v>2013</v>
      </c>
    </row>
    <row r="183" spans="1:16" x14ac:dyDescent="0.25">
      <c r="A183" s="5" t="s">
        <v>20</v>
      </c>
      <c r="B183" s="5" t="s">
        <v>22</v>
      </c>
      <c r="C183" s="5" t="s">
        <v>26</v>
      </c>
      <c r="D183" s="5" t="s">
        <v>33</v>
      </c>
      <c r="E183" s="6">
        <v>2021</v>
      </c>
      <c r="F183" s="7">
        <v>24322.176022496449</v>
      </c>
      <c r="G183" s="7">
        <v>33670.877766375779</v>
      </c>
      <c r="H183" s="7">
        <v>68048843.965845451</v>
      </c>
      <c r="I183" s="7">
        <v>6009.750663700851</v>
      </c>
      <c r="J183" s="7">
        <f>Tabela1[[#This Row],[Preço de Venda]]-Tabela1[[#This Row],[Descontos]]</f>
        <v>27661.127102674927</v>
      </c>
      <c r="K183" s="7">
        <v>49155117.74146533</v>
      </c>
      <c r="L183" s="7">
        <v>18887716.473716419</v>
      </c>
      <c r="M183" s="8">
        <v>41913</v>
      </c>
      <c r="N183" s="5">
        <v>10</v>
      </c>
      <c r="O183" s="5" t="s">
        <v>43</v>
      </c>
      <c r="P183" s="5">
        <v>2014</v>
      </c>
    </row>
    <row r="184" spans="1:16" x14ac:dyDescent="0.25">
      <c r="A184" s="5" t="s">
        <v>16</v>
      </c>
      <c r="B184" s="5" t="s">
        <v>25</v>
      </c>
      <c r="C184" s="5" t="s">
        <v>26</v>
      </c>
      <c r="D184" s="5" t="s">
        <v>33</v>
      </c>
      <c r="E184" s="6">
        <v>274</v>
      </c>
      <c r="F184" s="7">
        <v>23658.428829062512</v>
      </c>
      <c r="G184" s="7">
        <v>37324.070193815118</v>
      </c>
      <c r="H184" s="7">
        <v>10226795.233105339</v>
      </c>
      <c r="I184" s="7">
        <v>5898.9905365385293</v>
      </c>
      <c r="J184" s="7">
        <f>Tabela1[[#This Row],[Preço de Venda]]-Tabela1[[#This Row],[Descontos]]</f>
        <v>31425.07965727659</v>
      </c>
      <c r="K184" s="7">
        <v>6482409.4991631284</v>
      </c>
      <c r="L184" s="7">
        <v>3738486.743405676</v>
      </c>
      <c r="M184" s="8">
        <v>41974</v>
      </c>
      <c r="N184" s="5">
        <v>12</v>
      </c>
      <c r="O184" s="5" t="s">
        <v>38</v>
      </c>
      <c r="P184" s="5">
        <v>2014</v>
      </c>
    </row>
    <row r="185" spans="1:16" x14ac:dyDescent="0.25">
      <c r="A185" s="5" t="s">
        <v>17</v>
      </c>
      <c r="B185" s="5" t="s">
        <v>21</v>
      </c>
      <c r="C185" s="5" t="s">
        <v>27</v>
      </c>
      <c r="D185" s="5" t="s">
        <v>33</v>
      </c>
      <c r="E185" s="6">
        <v>1967</v>
      </c>
      <c r="F185" s="7">
        <v>18568.39232061763</v>
      </c>
      <c r="G185" s="7">
        <v>35256.083820145141</v>
      </c>
      <c r="H185" s="7">
        <v>69348716.874225497</v>
      </c>
      <c r="I185" s="7">
        <v>6940.2178441768074</v>
      </c>
      <c r="J185" s="7">
        <f>Tabela1[[#This Row],[Preço de Venda]]-Tabela1[[#This Row],[Descontos]]</f>
        <v>28315.865975968332</v>
      </c>
      <c r="K185" s="7">
        <v>36524027.694654867</v>
      </c>
      <c r="L185" s="7">
        <v>32817748.961726449</v>
      </c>
      <c r="M185" s="8">
        <v>41699</v>
      </c>
      <c r="N185" s="5">
        <v>3</v>
      </c>
      <c r="O185" s="5" t="s">
        <v>39</v>
      </c>
      <c r="P185" s="5">
        <v>2014</v>
      </c>
    </row>
    <row r="186" spans="1:16" x14ac:dyDescent="0.25">
      <c r="A186" s="5" t="s">
        <v>20</v>
      </c>
      <c r="B186" s="5" t="s">
        <v>22</v>
      </c>
      <c r="C186" s="5" t="s">
        <v>27</v>
      </c>
      <c r="D186" s="5" t="s">
        <v>33</v>
      </c>
      <c r="E186" s="6">
        <v>1859</v>
      </c>
      <c r="F186" s="7">
        <v>29013.20996887191</v>
      </c>
      <c r="G186" s="7">
        <v>45947.065497020099</v>
      </c>
      <c r="H186" s="7">
        <v>85415594.758960366</v>
      </c>
      <c r="I186" s="7">
        <v>8492.1104580961146</v>
      </c>
      <c r="J186" s="7">
        <f>Tabela1[[#This Row],[Preço de Venda]]-Tabela1[[#This Row],[Descontos]]</f>
        <v>37454.955038923988</v>
      </c>
      <c r="K186" s="7">
        <v>53935557.332132883</v>
      </c>
      <c r="L186" s="7">
        <v>31471545.316369399</v>
      </c>
      <c r="M186" s="8">
        <v>41852</v>
      </c>
      <c r="N186" s="5">
        <v>8</v>
      </c>
      <c r="O186" s="5" t="s">
        <v>41</v>
      </c>
      <c r="P186" s="5">
        <v>2014</v>
      </c>
    </row>
    <row r="187" spans="1:16" x14ac:dyDescent="0.25">
      <c r="A187" s="5" t="s">
        <v>16</v>
      </c>
      <c r="B187" s="5" t="s">
        <v>21</v>
      </c>
      <c r="C187" s="5" t="s">
        <v>27</v>
      </c>
      <c r="D187" s="5" t="s">
        <v>33</v>
      </c>
      <c r="E187" s="6">
        <v>2851</v>
      </c>
      <c r="F187" s="7">
        <v>24209.489339488438</v>
      </c>
      <c r="G187" s="7">
        <v>34377.446250803128</v>
      </c>
      <c r="H187" s="7">
        <v>98010099.261039719</v>
      </c>
      <c r="I187" s="7">
        <v>4744.347989479571</v>
      </c>
      <c r="J187" s="7">
        <f>Tabela1[[#This Row],[Preço de Venda]]-Tabela1[[#This Row],[Descontos]]</f>
        <v>29633.098261323557</v>
      </c>
      <c r="K187" s="7">
        <v>69021254.106881544</v>
      </c>
      <c r="L187" s="7">
        <v>28984100.80616869</v>
      </c>
      <c r="M187" s="8">
        <v>41548</v>
      </c>
      <c r="N187" s="5">
        <v>10</v>
      </c>
      <c r="O187" s="5" t="s">
        <v>43</v>
      </c>
      <c r="P187" s="5">
        <v>2013</v>
      </c>
    </row>
    <row r="188" spans="1:16" x14ac:dyDescent="0.25">
      <c r="A188" s="5" t="s">
        <v>20</v>
      </c>
      <c r="B188" s="5" t="s">
        <v>22</v>
      </c>
      <c r="C188" s="5" t="s">
        <v>27</v>
      </c>
      <c r="D188" s="5" t="s">
        <v>33</v>
      </c>
      <c r="E188" s="6">
        <v>2021</v>
      </c>
      <c r="F188" s="7">
        <v>23034.49204537438</v>
      </c>
      <c r="G188" s="7">
        <v>39597.583393904089</v>
      </c>
      <c r="H188" s="7">
        <v>80026716.039080158</v>
      </c>
      <c r="I188" s="7">
        <v>5473.3225306009854</v>
      </c>
      <c r="J188" s="7">
        <f>Tabela1[[#This Row],[Preço de Venda]]-Tabela1[[#This Row],[Descontos]]</f>
        <v>34124.260863303105</v>
      </c>
      <c r="K188" s="7">
        <v>46552708.423701607</v>
      </c>
      <c r="L188" s="7">
        <v>33468534.29284795</v>
      </c>
      <c r="M188" s="8">
        <v>41913</v>
      </c>
      <c r="N188" s="5">
        <v>10</v>
      </c>
      <c r="O188" s="5" t="s">
        <v>43</v>
      </c>
      <c r="P188" s="5">
        <v>2014</v>
      </c>
    </row>
    <row r="189" spans="1:16" x14ac:dyDescent="0.25">
      <c r="A189" s="5" t="s">
        <v>19</v>
      </c>
      <c r="B189" s="5" t="s">
        <v>24</v>
      </c>
      <c r="C189" s="5" t="s">
        <v>27</v>
      </c>
      <c r="D189" s="5" t="s">
        <v>33</v>
      </c>
      <c r="E189" s="6">
        <v>1138</v>
      </c>
      <c r="F189" s="7">
        <v>23848.649645318561</v>
      </c>
      <c r="G189" s="7">
        <v>39887.058097434558</v>
      </c>
      <c r="H189" s="7">
        <v>45391472.114880517</v>
      </c>
      <c r="I189" s="7">
        <v>2199.3746192752051</v>
      </c>
      <c r="J189" s="7">
        <f>Tabela1[[#This Row],[Preço de Venda]]-Tabela1[[#This Row],[Descontos]]</f>
        <v>37687.68347815935</v>
      </c>
      <c r="K189" s="7">
        <v>27139763.296372529</v>
      </c>
      <c r="L189" s="7">
        <v>18249509.44388872</v>
      </c>
      <c r="M189" s="8">
        <v>41974</v>
      </c>
      <c r="N189" s="5">
        <v>12</v>
      </c>
      <c r="O189" s="5" t="s">
        <v>38</v>
      </c>
      <c r="P189" s="5">
        <v>2014</v>
      </c>
    </row>
    <row r="190" spans="1:16" x14ac:dyDescent="0.25">
      <c r="A190" s="5" t="s">
        <v>16</v>
      </c>
      <c r="B190" s="5" t="s">
        <v>21</v>
      </c>
      <c r="C190" s="5" t="s">
        <v>28</v>
      </c>
      <c r="D190" s="5" t="s">
        <v>33</v>
      </c>
      <c r="E190" s="6">
        <v>4251</v>
      </c>
      <c r="F190" s="7">
        <v>25951.83044275155</v>
      </c>
      <c r="G190" s="7">
        <v>33074.427727080052</v>
      </c>
      <c r="H190" s="7">
        <v>140599392.26781729</v>
      </c>
      <c r="I190" s="7">
        <v>6607.5756555515354</v>
      </c>
      <c r="J190" s="7">
        <f>Tabela1[[#This Row],[Preço de Venda]]-Tabela1[[#This Row],[Descontos]]</f>
        <v>26466.852071528516</v>
      </c>
      <c r="K190" s="7">
        <v>110321231.21213681</v>
      </c>
      <c r="L190" s="7">
        <v>30271553.480024919</v>
      </c>
      <c r="M190" s="8">
        <v>41640</v>
      </c>
      <c r="N190" s="5">
        <v>1</v>
      </c>
      <c r="O190" s="5" t="s">
        <v>36</v>
      </c>
      <c r="P190" s="5">
        <v>2014</v>
      </c>
    </row>
    <row r="191" spans="1:16" x14ac:dyDescent="0.25">
      <c r="A191" s="5" t="s">
        <v>19</v>
      </c>
      <c r="B191" s="5" t="s">
        <v>22</v>
      </c>
      <c r="C191" s="5" t="s">
        <v>28</v>
      </c>
      <c r="D191" s="5" t="s">
        <v>33</v>
      </c>
      <c r="E191" s="6">
        <v>795</v>
      </c>
      <c r="F191" s="7">
        <v>19679.17493219403</v>
      </c>
      <c r="G191" s="7">
        <v>37668.356960691191</v>
      </c>
      <c r="H191" s="7">
        <v>29946343.783749498</v>
      </c>
      <c r="I191" s="7">
        <v>2626.8555934715791</v>
      </c>
      <c r="J191" s="7">
        <f>Tabela1[[#This Row],[Preço de Venda]]-Tabela1[[#This Row],[Descontos]]</f>
        <v>35041.501367219615</v>
      </c>
      <c r="K191" s="7">
        <v>15644944.07109425</v>
      </c>
      <c r="L191" s="7">
        <v>14298772.85706177</v>
      </c>
      <c r="M191" s="8">
        <v>41699</v>
      </c>
      <c r="N191" s="5">
        <v>3</v>
      </c>
      <c r="O191" s="5" t="s">
        <v>39</v>
      </c>
      <c r="P191" s="5">
        <v>2014</v>
      </c>
    </row>
    <row r="192" spans="1:16" x14ac:dyDescent="0.25">
      <c r="A192" s="5" t="s">
        <v>20</v>
      </c>
      <c r="B192" s="5" t="s">
        <v>22</v>
      </c>
      <c r="C192" s="5" t="s">
        <v>28</v>
      </c>
      <c r="D192" s="5" t="s">
        <v>33</v>
      </c>
      <c r="E192" s="6">
        <v>1414.5</v>
      </c>
      <c r="F192" s="7">
        <v>20973.315933241382</v>
      </c>
      <c r="G192" s="7">
        <v>32593.137985947538</v>
      </c>
      <c r="H192" s="7">
        <v>46102993.681122787</v>
      </c>
      <c r="I192" s="7">
        <v>5249.1926498958146</v>
      </c>
      <c r="J192" s="7">
        <f>Tabela1[[#This Row],[Preço de Venda]]-Tabela1[[#This Row],[Descontos]]</f>
        <v>27343.945336051722</v>
      </c>
      <c r="K192" s="7">
        <v>29666755.38756993</v>
      </c>
      <c r="L192" s="7">
        <v>16430989.100902971</v>
      </c>
      <c r="M192" s="8">
        <v>41730</v>
      </c>
      <c r="N192" s="5">
        <v>4</v>
      </c>
      <c r="O192" s="5" t="s">
        <v>46</v>
      </c>
      <c r="P192" s="5">
        <v>2014</v>
      </c>
    </row>
    <row r="193" spans="1:16" x14ac:dyDescent="0.25">
      <c r="A193" s="5" t="s">
        <v>20</v>
      </c>
      <c r="B193" s="5" t="s">
        <v>25</v>
      </c>
      <c r="C193" s="5" t="s">
        <v>28</v>
      </c>
      <c r="D193" s="5" t="s">
        <v>33</v>
      </c>
      <c r="E193" s="6">
        <v>2918</v>
      </c>
      <c r="F193" s="7">
        <v>18147.656234626829</v>
      </c>
      <c r="G193" s="7">
        <v>30443.812967956819</v>
      </c>
      <c r="H193" s="7">
        <v>88835046.240497991</v>
      </c>
      <c r="I193" s="7">
        <v>5271.4156050300953</v>
      </c>
      <c r="J193" s="7">
        <f>Tabela1[[#This Row],[Preço de Venda]]-Tabela1[[#This Row],[Descontos]]</f>
        <v>25172.397362926724</v>
      </c>
      <c r="K193" s="7">
        <v>52954860.892641097</v>
      </c>
      <c r="L193" s="7">
        <v>35874913.932251871</v>
      </c>
      <c r="M193" s="8">
        <v>41760</v>
      </c>
      <c r="N193" s="5">
        <v>5</v>
      </c>
      <c r="O193" s="5" t="s">
        <v>47</v>
      </c>
      <c r="P193" s="5">
        <v>2014</v>
      </c>
    </row>
    <row r="194" spans="1:16" x14ac:dyDescent="0.25">
      <c r="A194" s="5" t="s">
        <v>16</v>
      </c>
      <c r="B194" s="5" t="s">
        <v>25</v>
      </c>
      <c r="C194" s="5" t="s">
        <v>28</v>
      </c>
      <c r="D194" s="5" t="s">
        <v>33</v>
      </c>
      <c r="E194" s="6">
        <v>3450</v>
      </c>
      <c r="F194" s="7">
        <v>17792.895088205041</v>
      </c>
      <c r="G194" s="7">
        <v>29518.432771675001</v>
      </c>
      <c r="H194" s="7">
        <v>101838593.0622787</v>
      </c>
      <c r="I194" s="7">
        <v>3127.719395103426</v>
      </c>
      <c r="J194" s="7">
        <f>Tabela1[[#This Row],[Preço de Venda]]-Tabela1[[#This Row],[Descontos]]</f>
        <v>26390.713376571577</v>
      </c>
      <c r="K194" s="7">
        <v>61385488.054307386</v>
      </c>
      <c r="L194" s="7">
        <v>40449977.288576253</v>
      </c>
      <c r="M194" s="8">
        <v>41821</v>
      </c>
      <c r="N194" s="5">
        <v>7</v>
      </c>
      <c r="O194" s="5" t="s">
        <v>40</v>
      </c>
      <c r="P194" s="5">
        <v>2014</v>
      </c>
    </row>
    <row r="195" spans="1:16" x14ac:dyDescent="0.25">
      <c r="A195" s="5" t="s">
        <v>19</v>
      </c>
      <c r="B195" s="5" t="s">
        <v>23</v>
      </c>
      <c r="C195" s="5" t="s">
        <v>28</v>
      </c>
      <c r="D195" s="5" t="s">
        <v>33</v>
      </c>
      <c r="E195" s="6">
        <v>2988</v>
      </c>
      <c r="F195" s="7">
        <v>29165.585849759002</v>
      </c>
      <c r="G195" s="7">
        <v>42683.275871921607</v>
      </c>
      <c r="H195" s="7">
        <v>127537628.3053018</v>
      </c>
      <c r="I195" s="7">
        <v>3394.507376881209</v>
      </c>
      <c r="J195" s="7">
        <f>Tabela1[[#This Row],[Preço de Venda]]-Tabela1[[#This Row],[Descontos]]</f>
        <v>39288.7684950404</v>
      </c>
      <c r="K195" s="7">
        <v>87146770.519079894</v>
      </c>
      <c r="L195" s="7">
        <v>40387463.278845012</v>
      </c>
      <c r="M195" s="8">
        <v>41821</v>
      </c>
      <c r="N195" s="5">
        <v>7</v>
      </c>
      <c r="O195" s="5" t="s">
        <v>40</v>
      </c>
      <c r="P195" s="5">
        <v>2014</v>
      </c>
    </row>
    <row r="196" spans="1:16" x14ac:dyDescent="0.25">
      <c r="A196" s="5" t="s">
        <v>17</v>
      </c>
      <c r="B196" s="5" t="s">
        <v>21</v>
      </c>
      <c r="C196" s="5" t="s">
        <v>28</v>
      </c>
      <c r="D196" s="5" t="s">
        <v>33</v>
      </c>
      <c r="E196" s="6">
        <v>218</v>
      </c>
      <c r="F196" s="7">
        <v>26093.261925739309</v>
      </c>
      <c r="G196" s="7">
        <v>40410.800636245127</v>
      </c>
      <c r="H196" s="7">
        <v>8809554.5387014393</v>
      </c>
      <c r="I196" s="7">
        <v>2619.1849462049458</v>
      </c>
      <c r="J196" s="7">
        <f>Tabela1[[#This Row],[Preço de Venda]]-Tabela1[[#This Row],[Descontos]]</f>
        <v>37791.615690040184</v>
      </c>
      <c r="K196" s="7">
        <v>5688331.0998111703</v>
      </c>
      <c r="L196" s="7">
        <v>3118604.253944064</v>
      </c>
      <c r="M196" s="8">
        <v>41883</v>
      </c>
      <c r="N196" s="5">
        <v>9</v>
      </c>
      <c r="O196" s="5" t="s">
        <v>42</v>
      </c>
      <c r="P196" s="5">
        <v>2014</v>
      </c>
    </row>
    <row r="197" spans="1:16" x14ac:dyDescent="0.25">
      <c r="A197" s="5" t="s">
        <v>16</v>
      </c>
      <c r="B197" s="5" t="s">
        <v>21</v>
      </c>
      <c r="C197" s="5" t="s">
        <v>28</v>
      </c>
      <c r="D197" s="5" t="s">
        <v>33</v>
      </c>
      <c r="E197" s="6">
        <v>2074</v>
      </c>
      <c r="F197" s="7">
        <v>22356.8821292635</v>
      </c>
      <c r="G197" s="7">
        <v>34829.575615707647</v>
      </c>
      <c r="H197" s="7">
        <v>72236539.82697767</v>
      </c>
      <c r="I197" s="7">
        <v>5652.5232037475089</v>
      </c>
      <c r="J197" s="7">
        <f>Tabela1[[#This Row],[Preço de Venda]]-Tabela1[[#This Row],[Descontos]]</f>
        <v>29177.05241196014</v>
      </c>
      <c r="K197" s="7">
        <v>46368173.536092497</v>
      </c>
      <c r="L197" s="7">
        <v>25862713.76768142</v>
      </c>
      <c r="M197" s="8">
        <v>41883</v>
      </c>
      <c r="N197" s="5">
        <v>9</v>
      </c>
      <c r="O197" s="5" t="s">
        <v>42</v>
      </c>
      <c r="P197" s="5">
        <v>2014</v>
      </c>
    </row>
    <row r="198" spans="1:16" x14ac:dyDescent="0.25">
      <c r="A198" s="5" t="s">
        <v>16</v>
      </c>
      <c r="B198" s="5" t="s">
        <v>25</v>
      </c>
      <c r="C198" s="5" t="s">
        <v>28</v>
      </c>
      <c r="D198" s="5" t="s">
        <v>33</v>
      </c>
      <c r="E198" s="6">
        <v>1056</v>
      </c>
      <c r="F198" s="7">
        <v>18411.219419599849</v>
      </c>
      <c r="G198" s="7">
        <v>36413.047568486283</v>
      </c>
      <c r="H198" s="7">
        <v>38452178.232321523</v>
      </c>
      <c r="I198" s="7">
        <v>4293.026552075843</v>
      </c>
      <c r="J198" s="7">
        <f>Tabela1[[#This Row],[Preço de Venda]]-Tabela1[[#This Row],[Descontos]]</f>
        <v>32120.021016410439</v>
      </c>
      <c r="K198" s="7">
        <v>19442247.707097441</v>
      </c>
      <c r="L198" s="7">
        <v>19005637.498672001</v>
      </c>
      <c r="M198" s="8">
        <v>41883</v>
      </c>
      <c r="N198" s="5">
        <v>9</v>
      </c>
      <c r="O198" s="5" t="s">
        <v>42</v>
      </c>
      <c r="P198" s="5">
        <v>2014</v>
      </c>
    </row>
    <row r="199" spans="1:16" x14ac:dyDescent="0.25">
      <c r="A199" s="5" t="s">
        <v>17</v>
      </c>
      <c r="B199" s="5" t="s">
        <v>25</v>
      </c>
      <c r="C199" s="5" t="s">
        <v>28</v>
      </c>
      <c r="D199" s="5" t="s">
        <v>33</v>
      </c>
      <c r="E199" s="6">
        <v>671</v>
      </c>
      <c r="F199" s="7">
        <v>18815.347226555899</v>
      </c>
      <c r="G199" s="7">
        <v>33231.368569485159</v>
      </c>
      <c r="H199" s="7">
        <v>22298248.310124539</v>
      </c>
      <c r="I199" s="7">
        <v>5219.2411140673166</v>
      </c>
      <c r="J199" s="7">
        <f>Tabela1[[#This Row],[Preço de Venda]]-Tabela1[[#This Row],[Descontos]]</f>
        <v>28012.127455417842</v>
      </c>
      <c r="K199" s="7">
        <v>12625097.98901901</v>
      </c>
      <c r="L199" s="7">
        <v>9667931.0799914673</v>
      </c>
      <c r="M199" s="8">
        <v>41548</v>
      </c>
      <c r="N199" s="5">
        <v>10</v>
      </c>
      <c r="O199" s="5" t="s">
        <v>43</v>
      </c>
      <c r="P199" s="5">
        <v>2013</v>
      </c>
    </row>
    <row r="200" spans="1:16" x14ac:dyDescent="0.25">
      <c r="A200" s="5" t="s">
        <v>17</v>
      </c>
      <c r="B200" s="5" t="s">
        <v>24</v>
      </c>
      <c r="C200" s="5" t="s">
        <v>28</v>
      </c>
      <c r="D200" s="5" t="s">
        <v>33</v>
      </c>
      <c r="E200" s="6">
        <v>1514</v>
      </c>
      <c r="F200" s="7">
        <v>15870.43740485813</v>
      </c>
      <c r="G200" s="7">
        <v>26891.85664444093</v>
      </c>
      <c r="H200" s="7">
        <v>40714270.959683567</v>
      </c>
      <c r="I200" s="7">
        <v>5037.1445218441486</v>
      </c>
      <c r="J200" s="7">
        <f>Tabela1[[#This Row],[Preço de Venda]]-Tabela1[[#This Row],[Descontos]]</f>
        <v>21854.712122596782</v>
      </c>
      <c r="K200" s="7">
        <v>24027842.23095521</v>
      </c>
      <c r="L200" s="7">
        <v>16681391.58420651</v>
      </c>
      <c r="M200" s="8">
        <v>41548</v>
      </c>
      <c r="N200" s="5">
        <v>10</v>
      </c>
      <c r="O200" s="5" t="s">
        <v>43</v>
      </c>
      <c r="P200" s="5">
        <v>2013</v>
      </c>
    </row>
    <row r="201" spans="1:16" x14ac:dyDescent="0.25">
      <c r="A201" s="5" t="s">
        <v>16</v>
      </c>
      <c r="B201" s="5" t="s">
        <v>25</v>
      </c>
      <c r="C201" s="5" t="s">
        <v>28</v>
      </c>
      <c r="D201" s="5" t="s">
        <v>33</v>
      </c>
      <c r="E201" s="6">
        <v>274</v>
      </c>
      <c r="F201" s="7">
        <v>21516.249383371811</v>
      </c>
      <c r="G201" s="7">
        <v>32766.62573700248</v>
      </c>
      <c r="H201" s="7">
        <v>8978055.4519386776</v>
      </c>
      <c r="I201" s="7">
        <v>2358.789450089103</v>
      </c>
      <c r="J201" s="7">
        <f>Tabela1[[#This Row],[Preço de Venda]]-Tabela1[[#This Row],[Descontos]]</f>
        <v>30407.836286913378</v>
      </c>
      <c r="K201" s="7">
        <v>5895452.3310438758</v>
      </c>
      <c r="L201" s="7">
        <v>3080244.3314447128</v>
      </c>
      <c r="M201" s="8">
        <v>41974</v>
      </c>
      <c r="N201" s="5">
        <v>12</v>
      </c>
      <c r="O201" s="5" t="s">
        <v>38</v>
      </c>
      <c r="P201" s="5">
        <v>2014</v>
      </c>
    </row>
    <row r="202" spans="1:16" x14ac:dyDescent="0.25">
      <c r="A202" s="5" t="s">
        <v>19</v>
      </c>
      <c r="B202" s="5" t="s">
        <v>24</v>
      </c>
      <c r="C202" s="5" t="s">
        <v>28</v>
      </c>
      <c r="D202" s="5" t="s">
        <v>33</v>
      </c>
      <c r="E202" s="6">
        <v>1138</v>
      </c>
      <c r="F202" s="7">
        <v>19676.938229911539</v>
      </c>
      <c r="G202" s="7">
        <v>36839.51745684581</v>
      </c>
      <c r="H202" s="7">
        <v>41923370.865890533</v>
      </c>
      <c r="I202" s="7">
        <v>6921.24829189092</v>
      </c>
      <c r="J202" s="7">
        <f>Tabela1[[#This Row],[Preço de Venda]]-Tabela1[[#This Row],[Descontos]]</f>
        <v>29918.269164954891</v>
      </c>
      <c r="K202" s="7">
        <v>22392355.705639329</v>
      </c>
      <c r="L202" s="7">
        <v>19524093.911959309</v>
      </c>
      <c r="M202" s="8">
        <v>41974</v>
      </c>
      <c r="N202" s="5">
        <v>12</v>
      </c>
      <c r="O202" s="5" t="s">
        <v>38</v>
      </c>
      <c r="P202" s="5">
        <v>2014</v>
      </c>
    </row>
    <row r="203" spans="1:16" x14ac:dyDescent="0.25">
      <c r="A203" s="5" t="s">
        <v>18</v>
      </c>
      <c r="B203" s="5" t="s">
        <v>25</v>
      </c>
      <c r="C203" s="5" t="s">
        <v>29</v>
      </c>
      <c r="D203" s="5" t="s">
        <v>33</v>
      </c>
      <c r="E203" s="6">
        <v>1465</v>
      </c>
      <c r="F203" s="7">
        <v>25445.15233223189</v>
      </c>
      <c r="G203" s="7">
        <v>35668.031473429692</v>
      </c>
      <c r="H203" s="7">
        <v>52253666.108574487</v>
      </c>
      <c r="I203" s="7">
        <v>3985.6874006279882</v>
      </c>
      <c r="J203" s="7">
        <f>Tabela1[[#This Row],[Preço de Venda]]-Tabela1[[#This Row],[Descontos]]</f>
        <v>31682.344072801705</v>
      </c>
      <c r="K203" s="7">
        <v>37277148.16671972</v>
      </c>
      <c r="L203" s="7">
        <v>14972532.25445414</v>
      </c>
      <c r="M203" s="8">
        <v>41699</v>
      </c>
      <c r="N203" s="5">
        <v>3</v>
      </c>
      <c r="O203" s="5" t="s">
        <v>39</v>
      </c>
      <c r="P203" s="5">
        <v>2014</v>
      </c>
    </row>
    <row r="204" spans="1:16" x14ac:dyDescent="0.25">
      <c r="A204" s="5" t="s">
        <v>16</v>
      </c>
      <c r="B204" s="5" t="s">
        <v>21</v>
      </c>
      <c r="C204" s="5" t="s">
        <v>29</v>
      </c>
      <c r="D204" s="5" t="s">
        <v>33</v>
      </c>
      <c r="E204" s="6">
        <v>2646</v>
      </c>
      <c r="F204" s="7">
        <v>20666.277589387209</v>
      </c>
      <c r="G204" s="7">
        <v>28838.09952612342</v>
      </c>
      <c r="H204" s="7">
        <v>76305611.346122563</v>
      </c>
      <c r="I204" s="7">
        <v>2762.4030383251902</v>
      </c>
      <c r="J204" s="7">
        <f>Tabela1[[#This Row],[Preço de Venda]]-Tabela1[[#This Row],[Descontos]]</f>
        <v>26075.696487798232</v>
      </c>
      <c r="K204" s="7">
        <v>54682970.501518562</v>
      </c>
      <c r="L204" s="7">
        <v>21619878.441565681</v>
      </c>
      <c r="M204" s="8">
        <v>41518</v>
      </c>
      <c r="N204" s="5">
        <v>9</v>
      </c>
      <c r="O204" s="5" t="s">
        <v>42</v>
      </c>
      <c r="P204" s="5">
        <v>2013</v>
      </c>
    </row>
    <row r="205" spans="1:16" x14ac:dyDescent="0.25">
      <c r="A205" s="5" t="s">
        <v>16</v>
      </c>
      <c r="B205" s="5" t="s">
        <v>23</v>
      </c>
      <c r="C205" s="5" t="s">
        <v>29</v>
      </c>
      <c r="D205" s="5" t="s">
        <v>33</v>
      </c>
      <c r="E205" s="6">
        <v>2177</v>
      </c>
      <c r="F205" s="7">
        <v>17694.055163394522</v>
      </c>
      <c r="G205" s="7">
        <v>23584.802983481361</v>
      </c>
      <c r="H205" s="7">
        <v>51344116.095038921</v>
      </c>
      <c r="I205" s="7">
        <v>4515.530791795034</v>
      </c>
      <c r="J205" s="7">
        <f>Tabela1[[#This Row],[Preço de Venda]]-Tabela1[[#This Row],[Descontos]]</f>
        <v>19069.272191686327</v>
      </c>
      <c r="K205" s="7">
        <v>38519958.090709873</v>
      </c>
      <c r="L205" s="7">
        <v>12819642.473537249</v>
      </c>
      <c r="M205" s="8">
        <v>41913</v>
      </c>
      <c r="N205" s="5">
        <v>10</v>
      </c>
      <c r="O205" s="5" t="s">
        <v>43</v>
      </c>
      <c r="P205" s="5">
        <v>2014</v>
      </c>
    </row>
    <row r="206" spans="1:16" x14ac:dyDescent="0.25">
      <c r="A206" s="5" t="s">
        <v>18</v>
      </c>
      <c r="B206" s="5" t="s">
        <v>23</v>
      </c>
      <c r="C206" s="5" t="s">
        <v>30</v>
      </c>
      <c r="D206" s="5" t="s">
        <v>33</v>
      </c>
      <c r="E206" s="6">
        <v>866</v>
      </c>
      <c r="F206" s="7">
        <v>15370.18092586997</v>
      </c>
      <c r="G206" s="7">
        <v>33510.583644678583</v>
      </c>
      <c r="H206" s="7">
        <v>29020165.43629165</v>
      </c>
      <c r="I206" s="7">
        <v>6655.1266434083054</v>
      </c>
      <c r="J206" s="7">
        <f>Tabela1[[#This Row],[Preço de Venda]]-Tabela1[[#This Row],[Descontos]]</f>
        <v>26855.457001270279</v>
      </c>
      <c r="K206" s="7">
        <v>13310576.68180339</v>
      </c>
      <c r="L206" s="7">
        <v>15702933.62784485</v>
      </c>
      <c r="M206" s="8">
        <v>41760</v>
      </c>
      <c r="N206" s="5">
        <v>5</v>
      </c>
      <c r="O206" s="5" t="s">
        <v>47</v>
      </c>
      <c r="P206" s="5">
        <v>2014</v>
      </c>
    </row>
    <row r="207" spans="1:16" x14ac:dyDescent="0.25">
      <c r="A207" s="5" t="s">
        <v>16</v>
      </c>
      <c r="B207" s="5" t="s">
        <v>25</v>
      </c>
      <c r="C207" s="5" t="s">
        <v>30</v>
      </c>
      <c r="D207" s="5" t="s">
        <v>33</v>
      </c>
      <c r="E207" s="6">
        <v>349</v>
      </c>
      <c r="F207" s="7">
        <v>16008.74447194873</v>
      </c>
      <c r="G207" s="7">
        <v>34786.941239803971</v>
      </c>
      <c r="H207" s="7">
        <v>12140642.49269159</v>
      </c>
      <c r="I207" s="7">
        <v>2777.1748458697762</v>
      </c>
      <c r="J207" s="7">
        <f>Tabela1[[#This Row],[Preço de Venda]]-Tabela1[[#This Row],[Descontos]]</f>
        <v>32009.766393934195</v>
      </c>
      <c r="K207" s="7">
        <v>5587051.8207101058</v>
      </c>
      <c r="L207" s="7">
        <v>6550813.4971356094</v>
      </c>
      <c r="M207" s="8">
        <v>41518</v>
      </c>
      <c r="N207" s="5">
        <v>9</v>
      </c>
      <c r="O207" s="5" t="s">
        <v>42</v>
      </c>
      <c r="P207" s="5">
        <v>2013</v>
      </c>
    </row>
    <row r="208" spans="1:16" x14ac:dyDescent="0.25">
      <c r="A208" s="5" t="s">
        <v>16</v>
      </c>
      <c r="B208" s="5" t="s">
        <v>23</v>
      </c>
      <c r="C208" s="5" t="s">
        <v>30</v>
      </c>
      <c r="D208" s="5" t="s">
        <v>33</v>
      </c>
      <c r="E208" s="6">
        <v>2177</v>
      </c>
      <c r="F208" s="7">
        <v>25190.89160247851</v>
      </c>
      <c r="G208" s="7">
        <v>31992.694334930649</v>
      </c>
      <c r="H208" s="7">
        <v>69648095.567144021</v>
      </c>
      <c r="I208" s="7">
        <v>4751.7389859709219</v>
      </c>
      <c r="J208" s="7">
        <f>Tabela1[[#This Row],[Preço de Venda]]-Tabela1[[#This Row],[Descontos]]</f>
        <v>27240.955348959727</v>
      </c>
      <c r="K208" s="7">
        <v>54840571.018595718</v>
      </c>
      <c r="L208" s="7">
        <v>14802772.809562329</v>
      </c>
      <c r="M208" s="8">
        <v>41913</v>
      </c>
      <c r="N208" s="5">
        <v>10</v>
      </c>
      <c r="O208" s="5" t="s">
        <v>43</v>
      </c>
      <c r="P208" s="5">
        <v>2014</v>
      </c>
    </row>
    <row r="209" spans="1:16" x14ac:dyDescent="0.25">
      <c r="A209" s="5" t="s">
        <v>17</v>
      </c>
      <c r="B209" s="5" t="s">
        <v>24</v>
      </c>
      <c r="C209" s="5" t="s">
        <v>30</v>
      </c>
      <c r="D209" s="5" t="s">
        <v>33</v>
      </c>
      <c r="E209" s="6">
        <v>1514</v>
      </c>
      <c r="F209" s="7">
        <v>21805.45266834068</v>
      </c>
      <c r="G209" s="7">
        <v>31822.558790782401</v>
      </c>
      <c r="H209" s="7">
        <v>48179354.009244546</v>
      </c>
      <c r="I209" s="7">
        <v>2099.470947052479</v>
      </c>
      <c r="J209" s="7">
        <f>Tabela1[[#This Row],[Preço de Venda]]-Tabela1[[#This Row],[Descontos]]</f>
        <v>29723.087843729922</v>
      </c>
      <c r="K209" s="7">
        <v>33013455.339867789</v>
      </c>
      <c r="L209" s="7">
        <v>15163799.198429709</v>
      </c>
      <c r="M209" s="8">
        <v>41548</v>
      </c>
      <c r="N209" s="5">
        <v>10</v>
      </c>
      <c r="O209" s="5" t="s">
        <v>43</v>
      </c>
      <c r="P209" s="5">
        <v>2013</v>
      </c>
    </row>
    <row r="210" spans="1:16" x14ac:dyDescent="0.25">
      <c r="A210" s="5" t="s">
        <v>16</v>
      </c>
      <c r="B210" s="5" t="s">
        <v>24</v>
      </c>
      <c r="C210" s="5" t="s">
        <v>31</v>
      </c>
      <c r="D210" s="5" t="s">
        <v>33</v>
      </c>
      <c r="E210" s="6">
        <v>1865</v>
      </c>
      <c r="F210" s="7">
        <v>23048.688166630829</v>
      </c>
      <c r="G210" s="7">
        <v>30679.269209359489</v>
      </c>
      <c r="H210" s="7">
        <v>57216837.07545545</v>
      </c>
      <c r="I210" s="7">
        <v>4529.3983539409473</v>
      </c>
      <c r="J210" s="7">
        <f>Tabela1[[#This Row],[Preço de Venda]]-Tabela1[[#This Row],[Descontos]]</f>
        <v>26149.870855418543</v>
      </c>
      <c r="K210" s="7">
        <v>42985803.430766501</v>
      </c>
      <c r="L210" s="7">
        <v>14226504.246335009</v>
      </c>
      <c r="M210" s="8">
        <v>41671</v>
      </c>
      <c r="N210" s="5">
        <v>2</v>
      </c>
      <c r="O210" s="5" t="s">
        <v>44</v>
      </c>
      <c r="P210" s="5">
        <v>2014</v>
      </c>
    </row>
    <row r="211" spans="1:16" x14ac:dyDescent="0.25">
      <c r="A211" s="5" t="s">
        <v>19</v>
      </c>
      <c r="B211" s="5" t="s">
        <v>24</v>
      </c>
      <c r="C211" s="5" t="s">
        <v>31</v>
      </c>
      <c r="D211" s="5" t="s">
        <v>33</v>
      </c>
      <c r="E211" s="6">
        <v>1074</v>
      </c>
      <c r="F211" s="7">
        <v>28450.069395605129</v>
      </c>
      <c r="G211" s="7">
        <v>35188.546427993329</v>
      </c>
      <c r="H211" s="7">
        <v>37792498.863664843</v>
      </c>
      <c r="I211" s="7">
        <v>6126.2198103121937</v>
      </c>
      <c r="J211" s="7">
        <f>Tabela1[[#This Row],[Preço de Venda]]-Tabela1[[#This Row],[Descontos]]</f>
        <v>29062.326617681138</v>
      </c>
      <c r="K211" s="7">
        <v>30555374.530879911</v>
      </c>
      <c r="L211" s="7">
        <v>7230998.1129746102</v>
      </c>
      <c r="M211" s="8">
        <v>41730</v>
      </c>
      <c r="N211" s="5">
        <v>4</v>
      </c>
      <c r="O211" s="5" t="s">
        <v>46</v>
      </c>
      <c r="P211" s="5">
        <v>2014</v>
      </c>
    </row>
    <row r="212" spans="1:16" x14ac:dyDescent="0.25">
      <c r="A212" s="5" t="s">
        <v>16</v>
      </c>
      <c r="B212" s="5" t="s">
        <v>22</v>
      </c>
      <c r="C212" s="5" t="s">
        <v>31</v>
      </c>
      <c r="D212" s="5" t="s">
        <v>33</v>
      </c>
      <c r="E212" s="6">
        <v>1907</v>
      </c>
      <c r="F212" s="7">
        <v>29855.084210950561</v>
      </c>
      <c r="G212" s="7">
        <v>48353.085355951007</v>
      </c>
      <c r="H212" s="7">
        <v>92209333.773798585</v>
      </c>
      <c r="I212" s="7">
        <v>7382.2967647129499</v>
      </c>
      <c r="J212" s="7">
        <f>Tabela1[[#This Row],[Preço de Venda]]-Tabela1[[#This Row],[Descontos]]</f>
        <v>40970.788591238059</v>
      </c>
      <c r="K212" s="7">
        <v>56933645.590282723</v>
      </c>
      <c r="L212" s="7">
        <v>35268305.886751153</v>
      </c>
      <c r="M212" s="8">
        <v>41883</v>
      </c>
      <c r="N212" s="5">
        <v>9</v>
      </c>
      <c r="O212" s="5" t="s">
        <v>42</v>
      </c>
      <c r="P212" s="5">
        <v>2014</v>
      </c>
    </row>
    <row r="213" spans="1:16" x14ac:dyDescent="0.25">
      <c r="A213" s="5" t="s">
        <v>17</v>
      </c>
      <c r="B213" s="5" t="s">
        <v>25</v>
      </c>
      <c r="C213" s="5" t="s">
        <v>31</v>
      </c>
      <c r="D213" s="5" t="s">
        <v>33</v>
      </c>
      <c r="E213" s="6">
        <v>671</v>
      </c>
      <c r="F213" s="7">
        <v>18253.454765977109</v>
      </c>
      <c r="G213" s="7">
        <v>24106.613653157441</v>
      </c>
      <c r="H213" s="7">
        <v>16175537.76126864</v>
      </c>
      <c r="I213" s="7">
        <v>2714.4040057120619</v>
      </c>
      <c r="J213" s="7">
        <f>Tabela1[[#This Row],[Preço de Venda]]-Tabela1[[#This Row],[Descontos]]</f>
        <v>21392.209647445379</v>
      </c>
      <c r="K213" s="7">
        <v>12248068.147970639</v>
      </c>
      <c r="L213" s="7">
        <v>3924755.2092922931</v>
      </c>
      <c r="M213" s="8">
        <v>41548</v>
      </c>
      <c r="N213" s="5">
        <v>10</v>
      </c>
      <c r="O213" s="5" t="s">
        <v>43</v>
      </c>
      <c r="P213" s="5">
        <v>2013</v>
      </c>
    </row>
    <row r="214" spans="1:16" x14ac:dyDescent="0.25">
      <c r="A214" s="5" t="s">
        <v>16</v>
      </c>
      <c r="B214" s="5" t="s">
        <v>21</v>
      </c>
      <c r="C214" s="5" t="s">
        <v>31</v>
      </c>
      <c r="D214" s="5" t="s">
        <v>33</v>
      </c>
      <c r="E214" s="6">
        <v>1778</v>
      </c>
      <c r="F214" s="7">
        <v>24946.17304650151</v>
      </c>
      <c r="G214" s="7">
        <v>44653.457998536607</v>
      </c>
      <c r="H214" s="7">
        <v>79393848.321398094</v>
      </c>
      <c r="I214" s="7">
        <v>4798.458539541798</v>
      </c>
      <c r="J214" s="7">
        <f>Tabela1[[#This Row],[Preço de Venda]]-Tabela1[[#This Row],[Descontos]]</f>
        <v>39854.999458994811</v>
      </c>
      <c r="K214" s="7">
        <v>44354295.676679693</v>
      </c>
      <c r="L214" s="7">
        <v>35034754.186178863</v>
      </c>
      <c r="M214" s="8">
        <v>41609</v>
      </c>
      <c r="N214" s="5">
        <v>12</v>
      </c>
      <c r="O214" s="5" t="s">
        <v>38</v>
      </c>
      <c r="P214" s="5">
        <v>2013</v>
      </c>
    </row>
    <row r="215" spans="1:16" x14ac:dyDescent="0.25">
      <c r="A215" s="5" t="s">
        <v>16</v>
      </c>
      <c r="B215" s="5" t="s">
        <v>22</v>
      </c>
      <c r="C215" s="5" t="s">
        <v>27</v>
      </c>
      <c r="D215" s="5" t="s">
        <v>34</v>
      </c>
      <c r="E215" s="6">
        <v>1159</v>
      </c>
      <c r="F215" s="7">
        <v>18949.835651057259</v>
      </c>
      <c r="G215" s="7">
        <v>25396.598561518022</v>
      </c>
      <c r="H215" s="7">
        <v>29434657.732799388</v>
      </c>
      <c r="I215" s="7">
        <v>2767.4257528204298</v>
      </c>
      <c r="J215" s="7">
        <f>Tabela1[[#This Row],[Preço de Venda]]-Tabela1[[#This Row],[Descontos]]</f>
        <v>22629.172808697593</v>
      </c>
      <c r="K215" s="7">
        <v>21962859.519575361</v>
      </c>
      <c r="L215" s="7">
        <v>7469030.787471205</v>
      </c>
      <c r="M215" s="8">
        <v>41548</v>
      </c>
      <c r="N215" s="5">
        <v>10</v>
      </c>
      <c r="O215" s="5" t="s">
        <v>43</v>
      </c>
      <c r="P215" s="5">
        <v>2013</v>
      </c>
    </row>
    <row r="216" spans="1:16" x14ac:dyDescent="0.25">
      <c r="A216" s="5" t="s">
        <v>16</v>
      </c>
      <c r="B216" s="5" t="s">
        <v>22</v>
      </c>
      <c r="C216" s="5" t="s">
        <v>28</v>
      </c>
      <c r="D216" s="5" t="s">
        <v>34</v>
      </c>
      <c r="E216" s="6">
        <v>1372</v>
      </c>
      <c r="F216" s="7">
        <v>15309.76499198593</v>
      </c>
      <c r="G216" s="7">
        <v>33261.824729889719</v>
      </c>
      <c r="H216" s="7">
        <v>45635223.529408693</v>
      </c>
      <c r="I216" s="7">
        <v>4605.3249061782717</v>
      </c>
      <c r="J216" s="7">
        <f>Tabela1[[#This Row],[Preço de Venda]]-Tabela1[[#This Row],[Descontos]]</f>
        <v>28656.499823711449</v>
      </c>
      <c r="K216" s="7">
        <v>21004997.5690047</v>
      </c>
      <c r="L216" s="7">
        <v>24625620.63549782</v>
      </c>
      <c r="M216" s="8">
        <v>41640</v>
      </c>
      <c r="N216" s="5">
        <v>1</v>
      </c>
      <c r="O216" s="5" t="s">
        <v>36</v>
      </c>
      <c r="P216" s="5">
        <v>2014</v>
      </c>
    </row>
    <row r="217" spans="1:16" x14ac:dyDescent="0.25">
      <c r="A217" s="5" t="s">
        <v>16</v>
      </c>
      <c r="B217" s="5" t="s">
        <v>21</v>
      </c>
      <c r="C217" s="5" t="s">
        <v>28</v>
      </c>
      <c r="D217" s="5" t="s">
        <v>34</v>
      </c>
      <c r="E217" s="6">
        <v>2349</v>
      </c>
      <c r="F217" s="7">
        <v>26375.679807542121</v>
      </c>
      <c r="G217" s="7">
        <v>39873.271412379559</v>
      </c>
      <c r="H217" s="7">
        <v>93662314.547679588</v>
      </c>
      <c r="I217" s="7">
        <v>7266.3092247996492</v>
      </c>
      <c r="J217" s="7">
        <f>Tabela1[[#This Row],[Preço de Venda]]-Tabela1[[#This Row],[Descontos]]</f>
        <v>32606.962187579909</v>
      </c>
      <c r="K217" s="7">
        <v>61956471.867916442</v>
      </c>
      <c r="L217" s="7">
        <v>31698576.37053835</v>
      </c>
      <c r="M217" s="8">
        <v>41518</v>
      </c>
      <c r="N217" s="5">
        <v>9</v>
      </c>
      <c r="O217" s="5" t="s">
        <v>42</v>
      </c>
      <c r="P217" s="5">
        <v>2013</v>
      </c>
    </row>
    <row r="218" spans="1:16" x14ac:dyDescent="0.25">
      <c r="A218" s="5" t="s">
        <v>16</v>
      </c>
      <c r="B218" s="5" t="s">
        <v>24</v>
      </c>
      <c r="C218" s="5" t="s">
        <v>28</v>
      </c>
      <c r="D218" s="5" t="s">
        <v>34</v>
      </c>
      <c r="E218" s="6">
        <v>2689</v>
      </c>
      <c r="F218" s="7">
        <v>19800.257262337022</v>
      </c>
      <c r="G218" s="7">
        <v>30319.019579605119</v>
      </c>
      <c r="H218" s="7">
        <v>81527843.649558172</v>
      </c>
      <c r="I218" s="7">
        <v>5741.2072309272971</v>
      </c>
      <c r="J218" s="7">
        <f>Tabela1[[#This Row],[Preço de Venda]]-Tabela1[[#This Row],[Descontos]]</f>
        <v>24577.81234867782</v>
      </c>
      <c r="K218" s="7">
        <v>53242891.778424241</v>
      </c>
      <c r="L218" s="7">
        <v>28279210.663903009</v>
      </c>
      <c r="M218" s="8">
        <v>41913</v>
      </c>
      <c r="N218" s="5">
        <v>10</v>
      </c>
      <c r="O218" s="5" t="s">
        <v>43</v>
      </c>
      <c r="P218" s="5">
        <v>2014</v>
      </c>
    </row>
    <row r="219" spans="1:16" x14ac:dyDescent="0.25">
      <c r="A219" s="5" t="s">
        <v>18</v>
      </c>
      <c r="B219" s="5" t="s">
        <v>21</v>
      </c>
      <c r="C219" s="5" t="s">
        <v>28</v>
      </c>
      <c r="D219" s="5" t="s">
        <v>34</v>
      </c>
      <c r="E219" s="6">
        <v>2431</v>
      </c>
      <c r="F219" s="7">
        <v>20751.958412578471</v>
      </c>
      <c r="G219" s="7">
        <v>30887.094061955839</v>
      </c>
      <c r="H219" s="7">
        <v>75086525.664614633</v>
      </c>
      <c r="I219" s="7">
        <v>1792.360865264423</v>
      </c>
      <c r="J219" s="7">
        <f>Tabela1[[#This Row],[Preço de Venda]]-Tabela1[[#This Row],[Descontos]]</f>
        <v>29094.733196691417</v>
      </c>
      <c r="K219" s="7">
        <v>50448010.900978252</v>
      </c>
      <c r="L219" s="7">
        <v>24636722.402771119</v>
      </c>
      <c r="M219" s="8">
        <v>41974</v>
      </c>
      <c r="N219" s="5">
        <v>12</v>
      </c>
      <c r="O219" s="5" t="s">
        <v>38</v>
      </c>
      <c r="P219" s="5">
        <v>2014</v>
      </c>
    </row>
    <row r="220" spans="1:16" x14ac:dyDescent="0.25">
      <c r="A220" s="5" t="s">
        <v>18</v>
      </c>
      <c r="B220" s="5" t="s">
        <v>21</v>
      </c>
      <c r="C220" s="5" t="s">
        <v>29</v>
      </c>
      <c r="D220" s="5" t="s">
        <v>34</v>
      </c>
      <c r="E220" s="6">
        <v>2431</v>
      </c>
      <c r="F220" s="7">
        <v>23824.75670330408</v>
      </c>
      <c r="G220" s="7">
        <v>40185.218851869708</v>
      </c>
      <c r="H220" s="7">
        <v>97690267.028895274</v>
      </c>
      <c r="I220" s="7">
        <v>3104.041294179131</v>
      </c>
      <c r="J220" s="7">
        <f>Tabela1[[#This Row],[Preço de Venda]]-Tabela1[[#This Row],[Descontos]]</f>
        <v>37081.177557690578</v>
      </c>
      <c r="K220" s="7">
        <v>57917983.54573223</v>
      </c>
      <c r="L220" s="7">
        <v>39769179.441868871</v>
      </c>
      <c r="M220" s="8">
        <v>41974</v>
      </c>
      <c r="N220" s="5">
        <v>12</v>
      </c>
      <c r="O220" s="5" t="s">
        <v>38</v>
      </c>
      <c r="P220" s="5">
        <v>2014</v>
      </c>
    </row>
    <row r="221" spans="1:16" x14ac:dyDescent="0.25">
      <c r="A221" s="5" t="s">
        <v>16</v>
      </c>
      <c r="B221" s="5" t="s">
        <v>24</v>
      </c>
      <c r="C221" s="5" t="s">
        <v>30</v>
      </c>
      <c r="D221" s="5" t="s">
        <v>34</v>
      </c>
      <c r="E221" s="6">
        <v>2689</v>
      </c>
      <c r="F221" s="7">
        <v>27465.726828542862</v>
      </c>
      <c r="G221" s="7">
        <v>37184.326253607171</v>
      </c>
      <c r="H221" s="7">
        <v>99988653.295949683</v>
      </c>
      <c r="I221" s="7">
        <v>2485.1641486823992</v>
      </c>
      <c r="J221" s="7">
        <f>Tabela1[[#This Row],[Preço de Venda]]-Tabela1[[#This Row],[Descontos]]</f>
        <v>34699.16210492477</v>
      </c>
      <c r="K221" s="7">
        <v>73855339.441951752</v>
      </c>
      <c r="L221" s="7">
        <v>26130828.689849239</v>
      </c>
      <c r="M221" s="8">
        <v>41913</v>
      </c>
      <c r="N221" s="5">
        <v>10</v>
      </c>
      <c r="O221" s="5" t="s">
        <v>43</v>
      </c>
      <c r="P221" s="5">
        <v>2014</v>
      </c>
    </row>
    <row r="222" spans="1:16" x14ac:dyDescent="0.25">
      <c r="A222" s="5" t="s">
        <v>16</v>
      </c>
      <c r="B222" s="5" t="s">
        <v>24</v>
      </c>
      <c r="C222" s="5" t="s">
        <v>31</v>
      </c>
      <c r="D222" s="5" t="s">
        <v>34</v>
      </c>
      <c r="E222" s="6">
        <v>1683</v>
      </c>
      <c r="F222" s="7">
        <v>24434.72765386723</v>
      </c>
      <c r="G222" s="7">
        <v>39294.511403124357</v>
      </c>
      <c r="H222" s="7">
        <v>66132662.691458292</v>
      </c>
      <c r="I222" s="7">
        <v>3104.2741070913862</v>
      </c>
      <c r="J222" s="7">
        <f>Tabela1[[#This Row],[Preço de Venda]]-Tabela1[[#This Row],[Descontos]]</f>
        <v>36190.237296032974</v>
      </c>
      <c r="K222" s="7">
        <v>41123646.641458549</v>
      </c>
      <c r="L222" s="7">
        <v>25005911.775892649</v>
      </c>
      <c r="M222" s="8">
        <v>41821</v>
      </c>
      <c r="N222" s="5">
        <v>7</v>
      </c>
      <c r="O222" s="5" t="s">
        <v>40</v>
      </c>
      <c r="P222" s="5">
        <v>2014</v>
      </c>
    </row>
    <row r="223" spans="1:16" x14ac:dyDescent="0.25">
      <c r="A223" s="5" t="s">
        <v>18</v>
      </c>
      <c r="B223" s="5" t="s">
        <v>24</v>
      </c>
      <c r="C223" s="5" t="s">
        <v>31</v>
      </c>
      <c r="D223" s="5" t="s">
        <v>34</v>
      </c>
      <c r="E223" s="6">
        <v>1123</v>
      </c>
      <c r="F223" s="7">
        <v>28089.75983171093</v>
      </c>
      <c r="G223" s="7">
        <v>40849.651084452133</v>
      </c>
      <c r="H223" s="7">
        <v>45874158.167839743</v>
      </c>
      <c r="I223" s="7">
        <v>4166.3037732021867</v>
      </c>
      <c r="J223" s="7">
        <f>Tabela1[[#This Row],[Preço de Venda]]-Tabela1[[#This Row],[Descontos]]</f>
        <v>36683.347311249949</v>
      </c>
      <c r="K223" s="7">
        <v>31544800.291011371</v>
      </c>
      <c r="L223" s="7">
        <v>14325191.57305517</v>
      </c>
      <c r="M223" s="8">
        <v>41852</v>
      </c>
      <c r="N223" s="5">
        <v>8</v>
      </c>
      <c r="O223" s="5" t="s">
        <v>41</v>
      </c>
      <c r="P223" s="5">
        <v>2014</v>
      </c>
    </row>
    <row r="224" spans="1:16" x14ac:dyDescent="0.25">
      <c r="A224" s="5" t="s">
        <v>16</v>
      </c>
      <c r="B224" s="5" t="s">
        <v>22</v>
      </c>
      <c r="C224" s="5" t="s">
        <v>31</v>
      </c>
      <c r="D224" s="5" t="s">
        <v>34</v>
      </c>
      <c r="E224" s="6">
        <v>1159</v>
      </c>
      <c r="F224" s="7">
        <v>19103.13052223454</v>
      </c>
      <c r="G224" s="7">
        <v>31377.615199605589</v>
      </c>
      <c r="H224" s="7">
        <v>36366656.016342878</v>
      </c>
      <c r="I224" s="7">
        <v>3952.9441935414961</v>
      </c>
      <c r="J224" s="7">
        <f>Tabela1[[#This Row],[Preço de Venda]]-Tabela1[[#This Row],[Descontos]]</f>
        <v>27424.671006064091</v>
      </c>
      <c r="K224" s="7">
        <v>22140528.275269829</v>
      </c>
      <c r="L224" s="7">
        <v>14222174.796879509</v>
      </c>
      <c r="M224" s="8">
        <v>41548</v>
      </c>
      <c r="N224" s="5">
        <v>10</v>
      </c>
      <c r="O224" s="5" t="s">
        <v>43</v>
      </c>
      <c r="P224" s="5">
        <v>2013</v>
      </c>
    </row>
    <row r="225" spans="1:16" x14ac:dyDescent="0.25">
      <c r="A225" s="5" t="s">
        <v>18</v>
      </c>
      <c r="B225" s="5" t="s">
        <v>23</v>
      </c>
      <c r="C225" s="5" t="s">
        <v>26</v>
      </c>
      <c r="D225" s="5" t="s">
        <v>34</v>
      </c>
      <c r="E225" s="6">
        <v>1865</v>
      </c>
      <c r="F225" s="7">
        <v>26970.70250868845</v>
      </c>
      <c r="G225" s="7">
        <v>45488.13506842588</v>
      </c>
      <c r="H225" s="7">
        <v>84835371.902614266</v>
      </c>
      <c r="I225" s="7">
        <v>6569.3593506007037</v>
      </c>
      <c r="J225" s="7">
        <f>Tabela1[[#This Row],[Preço de Venda]]-Tabela1[[#This Row],[Descontos]]</f>
        <v>38918.775717825178</v>
      </c>
      <c r="K225" s="7">
        <v>50300360.178703956</v>
      </c>
      <c r="L225" s="7">
        <v>34528442.364559703</v>
      </c>
      <c r="M225" s="8">
        <v>41671</v>
      </c>
      <c r="N225" s="5">
        <v>2</v>
      </c>
      <c r="O225" s="5" t="s">
        <v>44</v>
      </c>
      <c r="P225" s="5">
        <v>2014</v>
      </c>
    </row>
    <row r="226" spans="1:16" x14ac:dyDescent="0.25">
      <c r="A226" s="5" t="s">
        <v>18</v>
      </c>
      <c r="B226" s="5" t="s">
        <v>22</v>
      </c>
      <c r="C226" s="5" t="s">
        <v>26</v>
      </c>
      <c r="D226" s="5" t="s">
        <v>34</v>
      </c>
      <c r="E226" s="6">
        <v>1116</v>
      </c>
      <c r="F226" s="7">
        <v>17784.539164589281</v>
      </c>
      <c r="G226" s="7">
        <v>31104.215043893171</v>
      </c>
      <c r="H226" s="7">
        <v>34712303.988984793</v>
      </c>
      <c r="I226" s="7">
        <v>4971.1171062198246</v>
      </c>
      <c r="J226" s="7">
        <f>Tabela1[[#This Row],[Preço de Venda]]-Tabela1[[#This Row],[Descontos]]</f>
        <v>26133.097937673345</v>
      </c>
      <c r="K226" s="7">
        <v>19847545.707681641</v>
      </c>
      <c r="L226" s="7">
        <v>14859787.164196931</v>
      </c>
      <c r="M226" s="8">
        <v>41671</v>
      </c>
      <c r="N226" s="5">
        <v>2</v>
      </c>
      <c r="O226" s="5" t="s">
        <v>44</v>
      </c>
      <c r="P226" s="5">
        <v>2014</v>
      </c>
    </row>
    <row r="227" spans="1:16" x14ac:dyDescent="0.25">
      <c r="A227" s="5" t="s">
        <v>16</v>
      </c>
      <c r="B227" s="5" t="s">
        <v>23</v>
      </c>
      <c r="C227" s="5" t="s">
        <v>26</v>
      </c>
      <c r="D227" s="5" t="s">
        <v>34</v>
      </c>
      <c r="E227" s="6">
        <v>1563</v>
      </c>
      <c r="F227" s="7">
        <v>29291.874854579171</v>
      </c>
      <c r="G227" s="7">
        <v>46694.798900309594</v>
      </c>
      <c r="H227" s="7">
        <v>72983970.68118389</v>
      </c>
      <c r="I227" s="7">
        <v>8569.2768585937101</v>
      </c>
      <c r="J227" s="7">
        <f>Tabela1[[#This Row],[Preço de Venda]]-Tabela1[[#This Row],[Descontos]]</f>
        <v>38125.522041715885</v>
      </c>
      <c r="K227" s="7">
        <v>45783200.397707239</v>
      </c>
      <c r="L227" s="7">
        <v>27192201.006618049</v>
      </c>
      <c r="M227" s="8">
        <v>41760</v>
      </c>
      <c r="N227" s="5">
        <v>5</v>
      </c>
      <c r="O227" s="5" t="s">
        <v>47</v>
      </c>
      <c r="P227" s="5">
        <v>2014</v>
      </c>
    </row>
    <row r="228" spans="1:16" x14ac:dyDescent="0.25">
      <c r="A228" s="5" t="s">
        <v>20</v>
      </c>
      <c r="B228" s="5" t="s">
        <v>25</v>
      </c>
      <c r="C228" s="5" t="s">
        <v>26</v>
      </c>
      <c r="D228" s="5" t="s">
        <v>34</v>
      </c>
      <c r="E228" s="6">
        <v>991</v>
      </c>
      <c r="F228" s="7">
        <v>25312.324145817231</v>
      </c>
      <c r="G228" s="7">
        <v>41195.927157339567</v>
      </c>
      <c r="H228" s="7">
        <v>40825163.812923513</v>
      </c>
      <c r="I228" s="7">
        <v>8171.758639709773</v>
      </c>
      <c r="J228" s="7">
        <f>Tabela1[[#This Row],[Preço de Venda]]-Tabela1[[#This Row],[Descontos]]</f>
        <v>33024.168517629791</v>
      </c>
      <c r="K228" s="7">
        <v>25084513.22850487</v>
      </c>
      <c r="L228" s="7">
        <v>15732478.825778941</v>
      </c>
      <c r="M228" s="8">
        <v>41791</v>
      </c>
      <c r="N228" s="5">
        <v>6</v>
      </c>
      <c r="O228" s="5" t="s">
        <v>37</v>
      </c>
      <c r="P228" s="5">
        <v>2014</v>
      </c>
    </row>
    <row r="229" spans="1:16" x14ac:dyDescent="0.25">
      <c r="A229" s="5" t="s">
        <v>16</v>
      </c>
      <c r="B229" s="5" t="s">
        <v>22</v>
      </c>
      <c r="C229" s="5" t="s">
        <v>26</v>
      </c>
      <c r="D229" s="5" t="s">
        <v>34</v>
      </c>
      <c r="E229" s="6">
        <v>1016</v>
      </c>
      <c r="F229" s="7">
        <v>18232.615156703381</v>
      </c>
      <c r="G229" s="7">
        <v>23810.97384758835</v>
      </c>
      <c r="H229" s="7">
        <v>24191949.429149769</v>
      </c>
      <c r="I229" s="7">
        <v>3558.0374337236321</v>
      </c>
      <c r="J229" s="7">
        <f>Tabela1[[#This Row],[Preço de Venda]]-Tabela1[[#This Row],[Descontos]]</f>
        <v>20252.936413864718</v>
      </c>
      <c r="K229" s="7">
        <v>18524336.99921063</v>
      </c>
      <c r="L229" s="7">
        <v>5664054.3925054073</v>
      </c>
      <c r="M229" s="8">
        <v>41579</v>
      </c>
      <c r="N229" s="5">
        <v>11</v>
      </c>
      <c r="O229" s="5" t="s">
        <v>45</v>
      </c>
      <c r="P229" s="5">
        <v>2013</v>
      </c>
    </row>
    <row r="230" spans="1:16" x14ac:dyDescent="0.25">
      <c r="A230" s="5" t="s">
        <v>17</v>
      </c>
      <c r="B230" s="5" t="s">
        <v>24</v>
      </c>
      <c r="C230" s="5" t="s">
        <v>26</v>
      </c>
      <c r="D230" s="5" t="s">
        <v>34</v>
      </c>
      <c r="E230" s="6">
        <v>2791</v>
      </c>
      <c r="F230" s="7">
        <v>29210.558857333861</v>
      </c>
      <c r="G230" s="7">
        <v>45807.209644915158</v>
      </c>
      <c r="H230" s="7">
        <v>127847922.1189582</v>
      </c>
      <c r="I230" s="7">
        <v>8098.9289421938101</v>
      </c>
      <c r="J230" s="7">
        <f>Tabela1[[#This Row],[Preço de Venda]]-Tabela1[[#This Row],[Descontos]]</f>
        <v>37708.280702721349</v>
      </c>
      <c r="K230" s="7">
        <v>81526669.770818815</v>
      </c>
      <c r="L230" s="7">
        <v>46313153.419197202</v>
      </c>
      <c r="M230" s="8">
        <v>41944</v>
      </c>
      <c r="N230" s="5">
        <v>11</v>
      </c>
      <c r="O230" s="5" t="s">
        <v>45</v>
      </c>
      <c r="P230" s="5">
        <v>2014</v>
      </c>
    </row>
    <row r="231" spans="1:16" x14ac:dyDescent="0.25">
      <c r="A231" s="5" t="s">
        <v>16</v>
      </c>
      <c r="B231" s="5" t="s">
        <v>25</v>
      </c>
      <c r="C231" s="5" t="s">
        <v>26</v>
      </c>
      <c r="D231" s="5" t="s">
        <v>34</v>
      </c>
      <c r="E231" s="6">
        <v>570</v>
      </c>
      <c r="F231" s="7">
        <v>25962.83710155237</v>
      </c>
      <c r="G231" s="7">
        <v>34215.890852917983</v>
      </c>
      <c r="H231" s="7">
        <v>19503057.786163241</v>
      </c>
      <c r="I231" s="7">
        <v>5703.9883825017469</v>
      </c>
      <c r="J231" s="7">
        <f>Tabela1[[#This Row],[Preço de Venda]]-Tabela1[[#This Row],[Descontos]]</f>
        <v>28511.902470416237</v>
      </c>
      <c r="K231" s="7">
        <v>14798817.147884849</v>
      </c>
      <c r="L231" s="7">
        <v>4698536.6498958915</v>
      </c>
      <c r="M231" s="8">
        <v>41974</v>
      </c>
      <c r="N231" s="5">
        <v>12</v>
      </c>
      <c r="O231" s="5" t="s">
        <v>38</v>
      </c>
      <c r="P231" s="5">
        <v>2014</v>
      </c>
    </row>
    <row r="232" spans="1:16" x14ac:dyDescent="0.25">
      <c r="A232" s="5" t="s">
        <v>16</v>
      </c>
      <c r="B232" s="5" t="s">
        <v>23</v>
      </c>
      <c r="C232" s="5" t="s">
        <v>26</v>
      </c>
      <c r="D232" s="5" t="s">
        <v>34</v>
      </c>
      <c r="E232" s="6">
        <v>2487</v>
      </c>
      <c r="F232" s="7">
        <v>18809.12463892539</v>
      </c>
      <c r="G232" s="7">
        <v>37356.369341698963</v>
      </c>
      <c r="H232" s="7">
        <v>92905290.552805305</v>
      </c>
      <c r="I232" s="7">
        <v>3591.0605333039562</v>
      </c>
      <c r="J232" s="7">
        <f>Tabela1[[#This Row],[Preço de Venda]]-Tabela1[[#This Row],[Descontos]]</f>
        <v>33765.308808395006</v>
      </c>
      <c r="K232" s="7">
        <v>46778292.977007426</v>
      </c>
      <c r="L232" s="7">
        <v>46123406.515264571</v>
      </c>
      <c r="M232" s="8">
        <v>41974</v>
      </c>
      <c r="N232" s="5">
        <v>12</v>
      </c>
      <c r="O232" s="5" t="s">
        <v>38</v>
      </c>
      <c r="P232" s="5">
        <v>2014</v>
      </c>
    </row>
    <row r="233" spans="1:16" x14ac:dyDescent="0.25">
      <c r="A233" s="5" t="s">
        <v>16</v>
      </c>
      <c r="B233" s="5" t="s">
        <v>23</v>
      </c>
      <c r="C233" s="5" t="s">
        <v>27</v>
      </c>
      <c r="D233" s="5" t="s">
        <v>34</v>
      </c>
      <c r="E233" s="6">
        <v>1384.5</v>
      </c>
      <c r="F233" s="7">
        <v>18199.679660512229</v>
      </c>
      <c r="G233" s="7">
        <v>23843.54251964471</v>
      </c>
      <c r="H233" s="7">
        <v>33011384.618448101</v>
      </c>
      <c r="I233" s="7">
        <v>4324.1180079028254</v>
      </c>
      <c r="J233" s="7">
        <f>Tabela1[[#This Row],[Preço de Venda]]-Tabela1[[#This Row],[Descontos]]</f>
        <v>19519.424511741883</v>
      </c>
      <c r="K233" s="7">
        <v>25197456.489979181</v>
      </c>
      <c r="L233" s="7">
        <v>7809604.0104610166</v>
      </c>
      <c r="M233" s="8">
        <v>41640</v>
      </c>
      <c r="N233" s="5">
        <v>1</v>
      </c>
      <c r="O233" s="5" t="s">
        <v>36</v>
      </c>
      <c r="P233" s="5">
        <v>2014</v>
      </c>
    </row>
    <row r="234" spans="1:16" x14ac:dyDescent="0.25">
      <c r="A234" s="5" t="s">
        <v>19</v>
      </c>
      <c r="B234" s="5" t="s">
        <v>25</v>
      </c>
      <c r="C234" s="5" t="s">
        <v>27</v>
      </c>
      <c r="D234" s="5" t="s">
        <v>34</v>
      </c>
      <c r="E234" s="6">
        <v>3627</v>
      </c>
      <c r="F234" s="7">
        <v>22773.010708959951</v>
      </c>
      <c r="G234" s="7">
        <v>32769.091226074728</v>
      </c>
      <c r="H234" s="7">
        <v>118853493.876973</v>
      </c>
      <c r="I234" s="7">
        <v>1848.650936582432</v>
      </c>
      <c r="J234" s="7">
        <f>Tabela1[[#This Row],[Preço de Venda]]-Tabela1[[#This Row],[Descontos]]</f>
        <v>30920.440289492297</v>
      </c>
      <c r="K234" s="7">
        <v>82597709.841397732</v>
      </c>
      <c r="L234" s="7">
        <v>36253935.384638712</v>
      </c>
      <c r="M234" s="8">
        <v>41821</v>
      </c>
      <c r="N234" s="5">
        <v>7</v>
      </c>
      <c r="O234" s="5" t="s">
        <v>40</v>
      </c>
      <c r="P234" s="5">
        <v>2014</v>
      </c>
    </row>
    <row r="235" spans="1:16" x14ac:dyDescent="0.25">
      <c r="A235" s="5" t="s">
        <v>16</v>
      </c>
      <c r="B235" s="5" t="s">
        <v>24</v>
      </c>
      <c r="C235" s="5" t="s">
        <v>27</v>
      </c>
      <c r="D235" s="5" t="s">
        <v>34</v>
      </c>
      <c r="E235" s="6">
        <v>720</v>
      </c>
      <c r="F235" s="7">
        <v>15384.94077081797</v>
      </c>
      <c r="G235" s="7">
        <v>21880.934979339279</v>
      </c>
      <c r="H235" s="7">
        <v>15754273.18512428</v>
      </c>
      <c r="I235" s="7">
        <v>1095.252422678072</v>
      </c>
      <c r="J235" s="7">
        <f>Tabela1[[#This Row],[Preço de Venda]]-Tabela1[[#This Row],[Descontos]]</f>
        <v>20785.682556661206</v>
      </c>
      <c r="K235" s="7">
        <v>11077157.35498894</v>
      </c>
      <c r="L235" s="7">
        <v>4676020.5777126662</v>
      </c>
      <c r="M235" s="8">
        <v>41518</v>
      </c>
      <c r="N235" s="5">
        <v>9</v>
      </c>
      <c r="O235" s="5" t="s">
        <v>42</v>
      </c>
      <c r="P235" s="5">
        <v>2013</v>
      </c>
    </row>
    <row r="236" spans="1:16" x14ac:dyDescent="0.25">
      <c r="A236" s="5" t="s">
        <v>18</v>
      </c>
      <c r="B236" s="5" t="s">
        <v>22</v>
      </c>
      <c r="C236" s="5" t="s">
        <v>27</v>
      </c>
      <c r="D236" s="5" t="s">
        <v>34</v>
      </c>
      <c r="E236" s="6">
        <v>2342</v>
      </c>
      <c r="F236" s="7">
        <v>18112.051131616641</v>
      </c>
      <c r="G236" s="7">
        <v>30245.887887889301</v>
      </c>
      <c r="H236" s="7">
        <v>70835869.433436736</v>
      </c>
      <c r="I236" s="7">
        <v>2754.1873573555608</v>
      </c>
      <c r="J236" s="7">
        <f>Tabela1[[#This Row],[Preço de Venda]]-Tabela1[[#This Row],[Descontos]]</f>
        <v>27491.700530533741</v>
      </c>
      <c r="K236" s="7">
        <v>42418423.750246167</v>
      </c>
      <c r="L236" s="7">
        <v>28414691.495833211</v>
      </c>
      <c r="M236" s="8">
        <v>41944</v>
      </c>
      <c r="N236" s="5">
        <v>11</v>
      </c>
      <c r="O236" s="5" t="s">
        <v>45</v>
      </c>
      <c r="P236" s="5">
        <v>2014</v>
      </c>
    </row>
    <row r="237" spans="1:16" x14ac:dyDescent="0.25">
      <c r="A237" s="5" t="s">
        <v>20</v>
      </c>
      <c r="B237" s="5" t="s">
        <v>24</v>
      </c>
      <c r="C237" s="5" t="s">
        <v>27</v>
      </c>
      <c r="D237" s="5" t="s">
        <v>34</v>
      </c>
      <c r="E237" s="6">
        <v>1100</v>
      </c>
      <c r="F237" s="7">
        <v>21370.282031272589</v>
      </c>
      <c r="G237" s="7">
        <v>38670.618569318867</v>
      </c>
      <c r="H237" s="7">
        <v>42537680.426250763</v>
      </c>
      <c r="I237" s="7">
        <v>4613.9705249730914</v>
      </c>
      <c r="J237" s="7">
        <f>Tabela1[[#This Row],[Preço de Venda]]-Tabela1[[#This Row],[Descontos]]</f>
        <v>34056.648044345777</v>
      </c>
      <c r="K237" s="7">
        <v>23507310.234399851</v>
      </c>
      <c r="L237" s="7">
        <v>19025756.221325941</v>
      </c>
      <c r="M237" s="8">
        <v>41609</v>
      </c>
      <c r="N237" s="5">
        <v>12</v>
      </c>
      <c r="O237" s="5" t="s">
        <v>38</v>
      </c>
      <c r="P237" s="5">
        <v>2013</v>
      </c>
    </row>
    <row r="238" spans="1:16" x14ac:dyDescent="0.25">
      <c r="A238" s="5" t="s">
        <v>16</v>
      </c>
      <c r="B238" s="5" t="s">
        <v>23</v>
      </c>
      <c r="C238" s="5" t="s">
        <v>28</v>
      </c>
      <c r="D238" s="5" t="s">
        <v>34</v>
      </c>
      <c r="E238" s="6">
        <v>1303</v>
      </c>
      <c r="F238" s="7">
        <v>20612.549705013389</v>
      </c>
      <c r="G238" s="7">
        <v>30085.360099959351</v>
      </c>
      <c r="H238" s="7">
        <v>39201224.210247032</v>
      </c>
      <c r="I238" s="7">
        <v>4385.0746405801556</v>
      </c>
      <c r="J238" s="7">
        <f>Tabela1[[#This Row],[Preço de Venda]]-Tabela1[[#This Row],[Descontos]]</f>
        <v>25700.285459379196</v>
      </c>
      <c r="K238" s="7">
        <v>26858152.265632439</v>
      </c>
      <c r="L238" s="7">
        <v>12338686.86997401</v>
      </c>
      <c r="M238" s="8">
        <v>41671</v>
      </c>
      <c r="N238" s="5">
        <v>2</v>
      </c>
      <c r="O238" s="5" t="s">
        <v>44</v>
      </c>
      <c r="P238" s="5">
        <v>2014</v>
      </c>
    </row>
    <row r="239" spans="1:16" x14ac:dyDescent="0.25">
      <c r="A239" s="5" t="s">
        <v>19</v>
      </c>
      <c r="B239" s="5" t="s">
        <v>25</v>
      </c>
      <c r="C239" s="5" t="s">
        <v>28</v>
      </c>
      <c r="D239" s="5" t="s">
        <v>34</v>
      </c>
      <c r="E239" s="6">
        <v>2992</v>
      </c>
      <c r="F239" s="7">
        <v>21953.63136547216</v>
      </c>
      <c r="G239" s="7">
        <v>29217.654825137779</v>
      </c>
      <c r="H239" s="7">
        <v>87419223.236812249</v>
      </c>
      <c r="I239" s="7">
        <v>1906.906019161006</v>
      </c>
      <c r="J239" s="7">
        <f>Tabela1[[#This Row],[Preço de Venda]]-Tabela1[[#This Row],[Descontos]]</f>
        <v>27310.748805976771</v>
      </c>
      <c r="K239" s="7">
        <v>65685265.045492701</v>
      </c>
      <c r="L239" s="7">
        <v>21732051.285300381</v>
      </c>
      <c r="M239" s="8">
        <v>41699</v>
      </c>
      <c r="N239" s="5">
        <v>3</v>
      </c>
      <c r="O239" s="5" t="s">
        <v>39</v>
      </c>
      <c r="P239" s="5">
        <v>2014</v>
      </c>
    </row>
    <row r="240" spans="1:16" x14ac:dyDescent="0.25">
      <c r="A240" s="5" t="s">
        <v>19</v>
      </c>
      <c r="B240" s="5" t="s">
        <v>23</v>
      </c>
      <c r="C240" s="5" t="s">
        <v>28</v>
      </c>
      <c r="D240" s="5" t="s">
        <v>34</v>
      </c>
      <c r="E240" s="6">
        <v>2385</v>
      </c>
      <c r="F240" s="7">
        <v>19164.430594420981</v>
      </c>
      <c r="G240" s="7">
        <v>29118.43612987447</v>
      </c>
      <c r="H240" s="7">
        <v>69447470.169750601</v>
      </c>
      <c r="I240" s="7">
        <v>4395.4721960179313</v>
      </c>
      <c r="J240" s="7">
        <f>Tabela1[[#This Row],[Preço de Venda]]-Tabela1[[#This Row],[Descontos]]</f>
        <v>24722.963933856539</v>
      </c>
      <c r="K240" s="7">
        <v>45707166.967694029</v>
      </c>
      <c r="L240" s="7">
        <v>23735907.729860559</v>
      </c>
      <c r="M240" s="8">
        <v>41699</v>
      </c>
      <c r="N240" s="5">
        <v>3</v>
      </c>
      <c r="O240" s="5" t="s">
        <v>39</v>
      </c>
      <c r="P240" s="5">
        <v>2014</v>
      </c>
    </row>
    <row r="241" spans="1:16" x14ac:dyDescent="0.25">
      <c r="A241" s="5" t="s">
        <v>20</v>
      </c>
      <c r="B241" s="5" t="s">
        <v>24</v>
      </c>
      <c r="C241" s="5" t="s">
        <v>28</v>
      </c>
      <c r="D241" s="5" t="s">
        <v>34</v>
      </c>
      <c r="E241" s="6">
        <v>1607</v>
      </c>
      <c r="F241" s="7">
        <v>23801.765196872529</v>
      </c>
      <c r="G241" s="7">
        <v>41009.967325682082</v>
      </c>
      <c r="H241" s="7">
        <v>65903017.492371097</v>
      </c>
      <c r="I241" s="7">
        <v>6982.8647426838324</v>
      </c>
      <c r="J241" s="7">
        <f>Tabela1[[#This Row],[Preço de Venda]]-Tabela1[[#This Row],[Descontos]]</f>
        <v>34027.102582998254</v>
      </c>
      <c r="K241" s="7">
        <v>38249436.671374157</v>
      </c>
      <c r="L241" s="7">
        <v>27646597.956254259</v>
      </c>
      <c r="M241" s="8">
        <v>41730</v>
      </c>
      <c r="N241" s="5">
        <v>4</v>
      </c>
      <c r="O241" s="5" t="s">
        <v>46</v>
      </c>
      <c r="P241" s="5">
        <v>2014</v>
      </c>
    </row>
    <row r="242" spans="1:16" x14ac:dyDescent="0.25">
      <c r="A242" s="5" t="s">
        <v>16</v>
      </c>
      <c r="B242" s="5" t="s">
        <v>25</v>
      </c>
      <c r="C242" s="5" t="s">
        <v>28</v>
      </c>
      <c r="D242" s="5" t="s">
        <v>34</v>
      </c>
      <c r="E242" s="6">
        <v>2327</v>
      </c>
      <c r="F242" s="7">
        <v>27957.834088848471</v>
      </c>
      <c r="G242" s="7">
        <v>35063.593455838673</v>
      </c>
      <c r="H242" s="7">
        <v>81592981.971736595</v>
      </c>
      <c r="I242" s="7">
        <v>2727.8402039287498</v>
      </c>
      <c r="J242" s="7">
        <f>Tabela1[[#This Row],[Preço de Venda]]-Tabela1[[#This Row],[Descontos]]</f>
        <v>32335.753251909922</v>
      </c>
      <c r="K242" s="7">
        <v>65057879.924750403</v>
      </c>
      <c r="L242" s="7">
        <v>16532374.20678227</v>
      </c>
      <c r="M242" s="8">
        <v>41760</v>
      </c>
      <c r="N242" s="5">
        <v>5</v>
      </c>
      <c r="O242" s="5" t="s">
        <v>47</v>
      </c>
      <c r="P242" s="5">
        <v>2014</v>
      </c>
    </row>
    <row r="243" spans="1:16" x14ac:dyDescent="0.25">
      <c r="A243" s="5" t="s">
        <v>20</v>
      </c>
      <c r="B243" s="5" t="s">
        <v>25</v>
      </c>
      <c r="C243" s="5" t="s">
        <v>28</v>
      </c>
      <c r="D243" s="5" t="s">
        <v>34</v>
      </c>
      <c r="E243" s="6">
        <v>991</v>
      </c>
      <c r="F243" s="7">
        <v>16762.977839430499</v>
      </c>
      <c r="G243" s="7">
        <v>25173.414575593019</v>
      </c>
      <c r="H243" s="7">
        <v>24946853.844412681</v>
      </c>
      <c r="I243" s="7">
        <v>2826.188749881569</v>
      </c>
      <c r="J243" s="7">
        <f>Tabela1[[#This Row],[Preço de Venda]]-Tabela1[[#This Row],[Descontos]]</f>
        <v>22347.225825711448</v>
      </c>
      <c r="K243" s="7">
        <v>16612111.038875621</v>
      </c>
      <c r="L243" s="7">
        <v>8331916.6167871803</v>
      </c>
      <c r="M243" s="8">
        <v>41791</v>
      </c>
      <c r="N243" s="5">
        <v>6</v>
      </c>
      <c r="O243" s="5" t="s">
        <v>37</v>
      </c>
      <c r="P243" s="5">
        <v>2014</v>
      </c>
    </row>
    <row r="244" spans="1:16" x14ac:dyDescent="0.25">
      <c r="A244" s="5" t="s">
        <v>16</v>
      </c>
      <c r="B244" s="5" t="s">
        <v>25</v>
      </c>
      <c r="C244" s="5" t="s">
        <v>28</v>
      </c>
      <c r="D244" s="5" t="s">
        <v>34</v>
      </c>
      <c r="E244" s="6">
        <v>602</v>
      </c>
      <c r="F244" s="7">
        <v>22760.686607311709</v>
      </c>
      <c r="G244" s="7">
        <v>28793.46607471232</v>
      </c>
      <c r="H244" s="7">
        <v>17333666.576976821</v>
      </c>
      <c r="I244" s="7">
        <v>3685.498828872654</v>
      </c>
      <c r="J244" s="7">
        <f>Tabela1[[#This Row],[Preço de Venda]]-Tabela1[[#This Row],[Descontos]]</f>
        <v>25107.967245839667</v>
      </c>
      <c r="K244" s="7">
        <v>13701933.337601651</v>
      </c>
      <c r="L244" s="7">
        <v>3628047.740546294</v>
      </c>
      <c r="M244" s="8">
        <v>41791</v>
      </c>
      <c r="N244" s="5">
        <v>6</v>
      </c>
      <c r="O244" s="5" t="s">
        <v>37</v>
      </c>
      <c r="P244" s="5">
        <v>2014</v>
      </c>
    </row>
    <row r="245" spans="1:16" x14ac:dyDescent="0.25">
      <c r="A245" s="5" t="s">
        <v>17</v>
      </c>
      <c r="B245" s="5" t="s">
        <v>23</v>
      </c>
      <c r="C245" s="5" t="s">
        <v>28</v>
      </c>
      <c r="D245" s="5" t="s">
        <v>34</v>
      </c>
      <c r="E245" s="6">
        <v>2620</v>
      </c>
      <c r="F245" s="7">
        <v>16981.021595177299</v>
      </c>
      <c r="G245" s="7">
        <v>32566.672255021411</v>
      </c>
      <c r="H245" s="7">
        <v>85324681.308156103</v>
      </c>
      <c r="I245" s="7">
        <v>3835.4112748224429</v>
      </c>
      <c r="J245" s="7">
        <f>Tabela1[[#This Row],[Preço de Venda]]-Tabela1[[#This Row],[Descontos]]</f>
        <v>28731.260980198967</v>
      </c>
      <c r="K245" s="7">
        <v>44490276.579364523</v>
      </c>
      <c r="L245" s="7">
        <v>40830569.317516759</v>
      </c>
      <c r="M245" s="8">
        <v>41883</v>
      </c>
      <c r="N245" s="5">
        <v>9</v>
      </c>
      <c r="O245" s="5" t="s">
        <v>42</v>
      </c>
      <c r="P245" s="5">
        <v>2014</v>
      </c>
    </row>
    <row r="246" spans="1:16" x14ac:dyDescent="0.25">
      <c r="A246" s="5" t="s">
        <v>16</v>
      </c>
      <c r="B246" s="5" t="s">
        <v>21</v>
      </c>
      <c r="C246" s="5" t="s">
        <v>28</v>
      </c>
      <c r="D246" s="5" t="s">
        <v>34</v>
      </c>
      <c r="E246" s="6">
        <v>1228</v>
      </c>
      <c r="F246" s="7">
        <v>25752.895217888901</v>
      </c>
      <c r="G246" s="7">
        <v>36681.393870933964</v>
      </c>
      <c r="H246" s="7">
        <v>45044751.673506901</v>
      </c>
      <c r="I246" s="7">
        <v>6234.9012022489796</v>
      </c>
      <c r="J246" s="7">
        <f>Tabela1[[#This Row],[Preço de Venda]]-Tabela1[[#This Row],[Descontos]]</f>
        <v>30446.492668684983</v>
      </c>
      <c r="K246" s="7">
        <v>31624555.32756757</v>
      </c>
      <c r="L246" s="7">
        <v>13413961.44473708</v>
      </c>
      <c r="M246" s="8">
        <v>41548</v>
      </c>
      <c r="N246" s="5">
        <v>10</v>
      </c>
      <c r="O246" s="5" t="s">
        <v>43</v>
      </c>
      <c r="P246" s="5">
        <v>2013</v>
      </c>
    </row>
    <row r="247" spans="1:16" x14ac:dyDescent="0.25">
      <c r="A247" s="5" t="s">
        <v>16</v>
      </c>
      <c r="B247" s="5" t="s">
        <v>21</v>
      </c>
      <c r="C247" s="5" t="s">
        <v>28</v>
      </c>
      <c r="D247" s="5" t="s">
        <v>34</v>
      </c>
      <c r="E247" s="6">
        <v>1389</v>
      </c>
      <c r="F247" s="7">
        <v>20940.895542109411</v>
      </c>
      <c r="G247" s="7">
        <v>30603.495199259149</v>
      </c>
      <c r="H247" s="7">
        <v>42508254.831770949</v>
      </c>
      <c r="I247" s="7">
        <v>5939.4761499068318</v>
      </c>
      <c r="J247" s="7">
        <f>Tabela1[[#This Row],[Preço de Venda]]-Tabela1[[#This Row],[Descontos]]</f>
        <v>24664.019049352319</v>
      </c>
      <c r="K247" s="7">
        <v>29086903.907989971</v>
      </c>
      <c r="L247" s="7">
        <v>13415411.44763107</v>
      </c>
      <c r="M247" s="8">
        <v>41548</v>
      </c>
      <c r="N247" s="5">
        <v>10</v>
      </c>
      <c r="O247" s="5" t="s">
        <v>43</v>
      </c>
      <c r="P247" s="5">
        <v>2013</v>
      </c>
    </row>
    <row r="248" spans="1:16" x14ac:dyDescent="0.25">
      <c r="A248" s="5" t="s">
        <v>19</v>
      </c>
      <c r="B248" s="5" t="s">
        <v>25</v>
      </c>
      <c r="C248" s="5" t="s">
        <v>28</v>
      </c>
      <c r="D248" s="5" t="s">
        <v>34</v>
      </c>
      <c r="E248" s="6">
        <v>861</v>
      </c>
      <c r="F248" s="7">
        <v>23481.319677877629</v>
      </c>
      <c r="G248" s="7">
        <v>39260.715532994916</v>
      </c>
      <c r="H248" s="7">
        <v>33803476.07390862</v>
      </c>
      <c r="I248" s="7">
        <v>6668.1567110964534</v>
      </c>
      <c r="J248" s="7">
        <f>Tabela1[[#This Row],[Preço de Venda]]-Tabela1[[#This Row],[Descontos]]</f>
        <v>32592.558821898463</v>
      </c>
      <c r="K248" s="7">
        <v>20217416.24265264</v>
      </c>
      <c r="L248" s="7">
        <v>13579391.67454488</v>
      </c>
      <c r="M248" s="8">
        <v>41913</v>
      </c>
      <c r="N248" s="5">
        <v>10</v>
      </c>
      <c r="O248" s="5" t="s">
        <v>43</v>
      </c>
      <c r="P248" s="5">
        <v>2014</v>
      </c>
    </row>
    <row r="249" spans="1:16" x14ac:dyDescent="0.25">
      <c r="A249" s="5" t="s">
        <v>19</v>
      </c>
      <c r="B249" s="5" t="s">
        <v>23</v>
      </c>
      <c r="C249" s="5" t="s">
        <v>28</v>
      </c>
      <c r="D249" s="5" t="s">
        <v>34</v>
      </c>
      <c r="E249" s="6">
        <v>704</v>
      </c>
      <c r="F249" s="7">
        <v>17749.197543211179</v>
      </c>
      <c r="G249" s="7">
        <v>27788.86067831501</v>
      </c>
      <c r="H249" s="7">
        <v>19563357.91753377</v>
      </c>
      <c r="I249" s="7">
        <v>1714.542766394824</v>
      </c>
      <c r="J249" s="7">
        <f>Tabela1[[#This Row],[Preço de Venda]]-Tabela1[[#This Row],[Descontos]]</f>
        <v>26074.317911920185</v>
      </c>
      <c r="K249" s="7">
        <v>12495435.070420669</v>
      </c>
      <c r="L249" s="7">
        <v>7066208.3043466993</v>
      </c>
      <c r="M249" s="8">
        <v>41548</v>
      </c>
      <c r="N249" s="5">
        <v>10</v>
      </c>
      <c r="O249" s="5" t="s">
        <v>43</v>
      </c>
      <c r="P249" s="5">
        <v>2013</v>
      </c>
    </row>
    <row r="250" spans="1:16" x14ac:dyDescent="0.25">
      <c r="A250" s="5" t="s">
        <v>16</v>
      </c>
      <c r="B250" s="5" t="s">
        <v>21</v>
      </c>
      <c r="C250" s="5" t="s">
        <v>28</v>
      </c>
      <c r="D250" s="5" t="s">
        <v>34</v>
      </c>
      <c r="E250" s="6">
        <v>1802</v>
      </c>
      <c r="F250" s="7">
        <v>17172.716390150661</v>
      </c>
      <c r="G250" s="7">
        <v>33089.285488366928</v>
      </c>
      <c r="H250" s="7">
        <v>59626892.450037196</v>
      </c>
      <c r="I250" s="7">
        <v>5649.6757164556466</v>
      </c>
      <c r="J250" s="7">
        <f>Tabela1[[#This Row],[Preço de Venda]]-Tabela1[[#This Row],[Descontos]]</f>
        <v>27439.60977191128</v>
      </c>
      <c r="K250" s="7">
        <v>30945234.93505149</v>
      </c>
      <c r="L250" s="7">
        <v>28676007.839269269</v>
      </c>
      <c r="M250" s="8">
        <v>41609</v>
      </c>
      <c r="N250" s="5">
        <v>12</v>
      </c>
      <c r="O250" s="5" t="s">
        <v>38</v>
      </c>
      <c r="P250" s="5">
        <v>2013</v>
      </c>
    </row>
    <row r="251" spans="1:16" x14ac:dyDescent="0.25">
      <c r="A251" s="5" t="s">
        <v>16</v>
      </c>
      <c r="B251" s="5" t="s">
        <v>25</v>
      </c>
      <c r="C251" s="5" t="s">
        <v>28</v>
      </c>
      <c r="D251" s="5" t="s">
        <v>34</v>
      </c>
      <c r="E251" s="6">
        <v>2663</v>
      </c>
      <c r="F251" s="7">
        <v>22320.844209734321</v>
      </c>
      <c r="G251" s="7">
        <v>39548.835139449016</v>
      </c>
      <c r="H251" s="7">
        <v>105318547.97635271</v>
      </c>
      <c r="I251" s="7">
        <v>2372.5128616438192</v>
      </c>
      <c r="J251" s="7">
        <f>Tabela1[[#This Row],[Preço de Venda]]-Tabela1[[#This Row],[Descontos]]</f>
        <v>37176.3222778052</v>
      </c>
      <c r="K251" s="7">
        <v>59440408.13052249</v>
      </c>
      <c r="L251" s="7">
        <v>45875767.332968608</v>
      </c>
      <c r="M251" s="8">
        <v>41974</v>
      </c>
      <c r="N251" s="5">
        <v>12</v>
      </c>
      <c r="O251" s="5" t="s">
        <v>38</v>
      </c>
      <c r="P251" s="5">
        <v>2014</v>
      </c>
    </row>
    <row r="252" spans="1:16" x14ac:dyDescent="0.25">
      <c r="A252" s="5" t="s">
        <v>16</v>
      </c>
      <c r="B252" s="5" t="s">
        <v>23</v>
      </c>
      <c r="C252" s="5" t="s">
        <v>28</v>
      </c>
      <c r="D252" s="5" t="s">
        <v>34</v>
      </c>
      <c r="E252" s="6">
        <v>2136</v>
      </c>
      <c r="F252" s="7">
        <v>20334.19106774934</v>
      </c>
      <c r="G252" s="7">
        <v>28599.133719615409</v>
      </c>
      <c r="H252" s="7">
        <v>61087749.625098519</v>
      </c>
      <c r="I252" s="7">
        <v>2442.2389761896939</v>
      </c>
      <c r="J252" s="7">
        <f>Tabela1[[#This Row],[Preço de Venda]]-Tabela1[[#This Row],[Descontos]]</f>
        <v>26156.894743425713</v>
      </c>
      <c r="K252" s="7">
        <v>43433832.120712578</v>
      </c>
      <c r="L252" s="7">
        <v>17651475.265409749</v>
      </c>
      <c r="M252" s="8">
        <v>41609</v>
      </c>
      <c r="N252" s="5">
        <v>12</v>
      </c>
      <c r="O252" s="5" t="s">
        <v>38</v>
      </c>
      <c r="P252" s="5">
        <v>2013</v>
      </c>
    </row>
    <row r="253" spans="1:16" x14ac:dyDescent="0.25">
      <c r="A253" s="5" t="s">
        <v>17</v>
      </c>
      <c r="B253" s="5" t="s">
        <v>22</v>
      </c>
      <c r="C253" s="5" t="s">
        <v>28</v>
      </c>
      <c r="D253" s="5" t="s">
        <v>34</v>
      </c>
      <c r="E253" s="6">
        <v>2116</v>
      </c>
      <c r="F253" s="7">
        <v>29106.479178792189</v>
      </c>
      <c r="G253" s="7">
        <v>48713.759631481953</v>
      </c>
      <c r="H253" s="7">
        <v>103078315.38021579</v>
      </c>
      <c r="I253" s="7">
        <v>3554.3767964912759</v>
      </c>
      <c r="J253" s="7">
        <f>Tabela1[[#This Row],[Preço de Venda]]-Tabela1[[#This Row],[Descontos]]</f>
        <v>45159.382834990676</v>
      </c>
      <c r="K253" s="7">
        <v>61589309.942324281</v>
      </c>
      <c r="L253" s="7">
        <v>41485451.061095029</v>
      </c>
      <c r="M253" s="8">
        <v>41609</v>
      </c>
      <c r="N253" s="5">
        <v>12</v>
      </c>
      <c r="O253" s="5" t="s">
        <v>38</v>
      </c>
      <c r="P253" s="5">
        <v>2013</v>
      </c>
    </row>
    <row r="254" spans="1:16" x14ac:dyDescent="0.25">
      <c r="A254" s="5" t="s">
        <v>17</v>
      </c>
      <c r="B254" s="5" t="s">
        <v>25</v>
      </c>
      <c r="C254" s="5" t="s">
        <v>29</v>
      </c>
      <c r="D254" s="5" t="s">
        <v>34</v>
      </c>
      <c r="E254" s="6">
        <v>555</v>
      </c>
      <c r="F254" s="7">
        <v>26479.87880710448</v>
      </c>
      <c r="G254" s="7">
        <v>33915.248025794477</v>
      </c>
      <c r="H254" s="7">
        <v>18822962.65431593</v>
      </c>
      <c r="I254" s="7">
        <v>2700.5988260674822</v>
      </c>
      <c r="J254" s="7">
        <f>Tabela1[[#This Row],[Preço de Venda]]-Tabela1[[#This Row],[Descontos]]</f>
        <v>31214.649199726995</v>
      </c>
      <c r="K254" s="7">
        <v>14696332.737942981</v>
      </c>
      <c r="L254" s="7">
        <v>4123929.3175468841</v>
      </c>
      <c r="M254" s="8">
        <v>41640</v>
      </c>
      <c r="N254" s="5">
        <v>1</v>
      </c>
      <c r="O254" s="5" t="s">
        <v>36</v>
      </c>
      <c r="P254" s="5">
        <v>2014</v>
      </c>
    </row>
    <row r="255" spans="1:16" x14ac:dyDescent="0.25">
      <c r="A255" s="5" t="s">
        <v>17</v>
      </c>
      <c r="B255" s="5" t="s">
        <v>24</v>
      </c>
      <c r="C255" s="5" t="s">
        <v>29</v>
      </c>
      <c r="D255" s="5" t="s">
        <v>34</v>
      </c>
      <c r="E255" s="6">
        <v>2861</v>
      </c>
      <c r="F255" s="7">
        <v>26229.95429775821</v>
      </c>
      <c r="G255" s="7">
        <v>35592.567897609348</v>
      </c>
      <c r="H255" s="7">
        <v>101830336.7550603</v>
      </c>
      <c r="I255" s="7">
        <v>4600.2421995488976</v>
      </c>
      <c r="J255" s="7">
        <f>Tabela1[[#This Row],[Preço de Venda]]-Tabela1[[#This Row],[Descontos]]</f>
        <v>30992.325698060449</v>
      </c>
      <c r="K255" s="7">
        <v>75043899.245886236</v>
      </c>
      <c r="L255" s="7">
        <v>26781837.26697455</v>
      </c>
      <c r="M255" s="8">
        <v>41640</v>
      </c>
      <c r="N255" s="5">
        <v>1</v>
      </c>
      <c r="O255" s="5" t="s">
        <v>36</v>
      </c>
      <c r="P255" s="5">
        <v>2014</v>
      </c>
    </row>
    <row r="256" spans="1:16" x14ac:dyDescent="0.25">
      <c r="A256" s="5" t="s">
        <v>19</v>
      </c>
      <c r="B256" s="5" t="s">
        <v>22</v>
      </c>
      <c r="C256" s="5" t="s">
        <v>29</v>
      </c>
      <c r="D256" s="5" t="s">
        <v>34</v>
      </c>
      <c r="E256" s="6">
        <v>807</v>
      </c>
      <c r="F256" s="7">
        <v>28555.796096188998</v>
      </c>
      <c r="G256" s="7">
        <v>36252.725458692134</v>
      </c>
      <c r="H256" s="7">
        <v>29255949.44516455</v>
      </c>
      <c r="I256" s="7">
        <v>5465.2244731377496</v>
      </c>
      <c r="J256" s="7">
        <f>Tabela1[[#This Row],[Preço de Venda]]-Tabela1[[#This Row],[Descontos]]</f>
        <v>30787.500985554383</v>
      </c>
      <c r="K256" s="7">
        <v>23044527.44962452</v>
      </c>
      <c r="L256" s="7">
        <v>6205956.7710668854</v>
      </c>
      <c r="M256" s="8">
        <v>41671</v>
      </c>
      <c r="N256" s="5">
        <v>2</v>
      </c>
      <c r="O256" s="5" t="s">
        <v>44</v>
      </c>
      <c r="P256" s="5">
        <v>2014</v>
      </c>
    </row>
    <row r="257" spans="1:16" x14ac:dyDescent="0.25">
      <c r="A257" s="5" t="s">
        <v>16</v>
      </c>
      <c r="B257" s="5" t="s">
        <v>25</v>
      </c>
      <c r="C257" s="5" t="s">
        <v>29</v>
      </c>
      <c r="D257" s="5" t="s">
        <v>34</v>
      </c>
      <c r="E257" s="6">
        <v>602</v>
      </c>
      <c r="F257" s="7">
        <v>16251.336531630281</v>
      </c>
      <c r="G257" s="7">
        <v>26433.921376975301</v>
      </c>
      <c r="H257" s="7">
        <v>15913220.66893913</v>
      </c>
      <c r="I257" s="7">
        <v>3186.5614387271312</v>
      </c>
      <c r="J257" s="7">
        <f>Tabela1[[#This Row],[Preço de Venda]]-Tabela1[[#This Row],[Descontos]]</f>
        <v>23247.35993824817</v>
      </c>
      <c r="K257" s="7">
        <v>9783304.5920414273</v>
      </c>
      <c r="L257" s="7">
        <v>6126729.515458975</v>
      </c>
      <c r="M257" s="8">
        <v>41791</v>
      </c>
      <c r="N257" s="5">
        <v>6</v>
      </c>
      <c r="O257" s="5" t="s">
        <v>37</v>
      </c>
      <c r="P257" s="5">
        <v>2014</v>
      </c>
    </row>
    <row r="258" spans="1:16" x14ac:dyDescent="0.25">
      <c r="A258" s="5" t="s">
        <v>16</v>
      </c>
      <c r="B258" s="5" t="s">
        <v>25</v>
      </c>
      <c r="C258" s="5" t="s">
        <v>29</v>
      </c>
      <c r="D258" s="5" t="s">
        <v>34</v>
      </c>
      <c r="E258" s="6">
        <v>2832</v>
      </c>
      <c r="F258" s="7">
        <v>23282.887048836099</v>
      </c>
      <c r="G258" s="7">
        <v>35483.800366147443</v>
      </c>
      <c r="H258" s="7">
        <v>100490122.6369295</v>
      </c>
      <c r="I258" s="7">
        <v>6882.2372884437691</v>
      </c>
      <c r="J258" s="7">
        <f>Tabela1[[#This Row],[Preço de Venda]]-Tabela1[[#This Row],[Descontos]]</f>
        <v>28601.563077703675</v>
      </c>
      <c r="K258" s="7">
        <v>65937136.122303829</v>
      </c>
      <c r="L258" s="7">
        <v>34546104.277337268</v>
      </c>
      <c r="M258" s="8">
        <v>41852</v>
      </c>
      <c r="N258" s="5">
        <v>8</v>
      </c>
      <c r="O258" s="5" t="s">
        <v>41</v>
      </c>
      <c r="P258" s="5">
        <v>2014</v>
      </c>
    </row>
    <row r="259" spans="1:16" x14ac:dyDescent="0.25">
      <c r="A259" s="5" t="s">
        <v>16</v>
      </c>
      <c r="B259" s="5" t="s">
        <v>23</v>
      </c>
      <c r="C259" s="5" t="s">
        <v>29</v>
      </c>
      <c r="D259" s="5" t="s">
        <v>34</v>
      </c>
      <c r="E259" s="6">
        <v>1579</v>
      </c>
      <c r="F259" s="7">
        <v>23767.141034336539</v>
      </c>
      <c r="G259" s="7">
        <v>36599.77906936832</v>
      </c>
      <c r="H259" s="7">
        <v>57791051.150532581</v>
      </c>
      <c r="I259" s="7">
        <v>3149.1858272439231</v>
      </c>
      <c r="J259" s="7">
        <f>Tabela1[[#This Row],[Preço de Venda]]-Tabela1[[#This Row],[Descontos]]</f>
        <v>33450.5932421244</v>
      </c>
      <c r="K259" s="7">
        <v>37528315.693217389</v>
      </c>
      <c r="L259" s="7">
        <v>20259586.271487951</v>
      </c>
      <c r="M259" s="8">
        <v>41852</v>
      </c>
      <c r="N259" s="5">
        <v>8</v>
      </c>
      <c r="O259" s="5" t="s">
        <v>41</v>
      </c>
      <c r="P259" s="5">
        <v>2014</v>
      </c>
    </row>
    <row r="260" spans="1:16" x14ac:dyDescent="0.25">
      <c r="A260" s="5" t="s">
        <v>19</v>
      </c>
      <c r="B260" s="5" t="s">
        <v>25</v>
      </c>
      <c r="C260" s="5" t="s">
        <v>29</v>
      </c>
      <c r="D260" s="5" t="s">
        <v>34</v>
      </c>
      <c r="E260" s="6">
        <v>861</v>
      </c>
      <c r="F260" s="7">
        <v>29429.04567820844</v>
      </c>
      <c r="G260" s="7">
        <v>47233.136312652518</v>
      </c>
      <c r="H260" s="7">
        <v>40667730.365193807</v>
      </c>
      <c r="I260" s="7">
        <v>7768.4827938266762</v>
      </c>
      <c r="J260" s="7">
        <f>Tabela1[[#This Row],[Preço de Venda]]-Tabela1[[#This Row],[Descontos]]</f>
        <v>39464.653518825842</v>
      </c>
      <c r="K260" s="7">
        <v>25338408.32893746</v>
      </c>
      <c r="L260" s="7">
        <v>15321553.55346252</v>
      </c>
      <c r="M260" s="8">
        <v>41913</v>
      </c>
      <c r="N260" s="5">
        <v>10</v>
      </c>
      <c r="O260" s="5" t="s">
        <v>43</v>
      </c>
      <c r="P260" s="5">
        <v>2014</v>
      </c>
    </row>
    <row r="261" spans="1:16" x14ac:dyDescent="0.25">
      <c r="A261" s="5" t="s">
        <v>19</v>
      </c>
      <c r="B261" s="5" t="s">
        <v>23</v>
      </c>
      <c r="C261" s="5" t="s">
        <v>29</v>
      </c>
      <c r="D261" s="5" t="s">
        <v>34</v>
      </c>
      <c r="E261" s="6">
        <v>704</v>
      </c>
      <c r="F261" s="7">
        <v>19382.21290188823</v>
      </c>
      <c r="G261" s="7">
        <v>37723.931534126234</v>
      </c>
      <c r="H261" s="7">
        <v>26557647.800024871</v>
      </c>
      <c r="I261" s="7">
        <v>6810.2005153393848</v>
      </c>
      <c r="J261" s="7">
        <f>Tabela1[[#This Row],[Preço de Venda]]-Tabela1[[#This Row],[Descontos]]</f>
        <v>30913.73101878685</v>
      </c>
      <c r="K261" s="7">
        <v>13645077.88292932</v>
      </c>
      <c r="L261" s="7">
        <v>12905759.71658021</v>
      </c>
      <c r="M261" s="8">
        <v>41548</v>
      </c>
      <c r="N261" s="5">
        <v>10</v>
      </c>
      <c r="O261" s="5" t="s">
        <v>43</v>
      </c>
      <c r="P261" s="5">
        <v>2013</v>
      </c>
    </row>
    <row r="262" spans="1:16" x14ac:dyDescent="0.25">
      <c r="A262" s="5" t="s">
        <v>16</v>
      </c>
      <c r="B262" s="5" t="s">
        <v>23</v>
      </c>
      <c r="C262" s="5" t="s">
        <v>29</v>
      </c>
      <c r="D262" s="5" t="s">
        <v>34</v>
      </c>
      <c r="E262" s="6">
        <v>1033</v>
      </c>
      <c r="F262" s="7">
        <v>18612.4316987317</v>
      </c>
      <c r="G262" s="7">
        <v>26913.9896104453</v>
      </c>
      <c r="H262" s="7">
        <v>27802151.26758999</v>
      </c>
      <c r="I262" s="7">
        <v>3614.8157003076522</v>
      </c>
      <c r="J262" s="7">
        <f>Tabela1[[#This Row],[Preço de Venda]]-Tabela1[[#This Row],[Descontos]]</f>
        <v>23299.173910137648</v>
      </c>
      <c r="K262" s="7">
        <v>19226641.944789849</v>
      </c>
      <c r="L262" s="7">
        <v>8571894.5070998371</v>
      </c>
      <c r="M262" s="8">
        <v>41609</v>
      </c>
      <c r="N262" s="5">
        <v>12</v>
      </c>
      <c r="O262" s="5" t="s">
        <v>38</v>
      </c>
      <c r="P262" s="5">
        <v>2013</v>
      </c>
    </row>
    <row r="263" spans="1:16" x14ac:dyDescent="0.25">
      <c r="A263" s="5" t="s">
        <v>20</v>
      </c>
      <c r="B263" s="5" t="s">
        <v>22</v>
      </c>
      <c r="C263" s="5" t="s">
        <v>29</v>
      </c>
      <c r="D263" s="5" t="s">
        <v>34</v>
      </c>
      <c r="E263" s="6">
        <v>1250</v>
      </c>
      <c r="F263" s="7">
        <v>16504.40913398247</v>
      </c>
      <c r="G263" s="7">
        <v>30847.819616768749</v>
      </c>
      <c r="H263" s="7">
        <v>38559774.520960942</v>
      </c>
      <c r="I263" s="7">
        <v>3653.4113976815761</v>
      </c>
      <c r="J263" s="7">
        <f>Tabela1[[#This Row],[Preço de Venda]]-Tabela1[[#This Row],[Descontos]]</f>
        <v>27194.408219087174</v>
      </c>
      <c r="K263" s="7">
        <v>20630511.417478081</v>
      </c>
      <c r="L263" s="7">
        <v>17925609.69208518</v>
      </c>
      <c r="M263" s="8">
        <v>41974</v>
      </c>
      <c r="N263" s="5">
        <v>12</v>
      </c>
      <c r="O263" s="5" t="s">
        <v>38</v>
      </c>
      <c r="P263" s="5">
        <v>2014</v>
      </c>
    </row>
    <row r="264" spans="1:16" x14ac:dyDescent="0.25">
      <c r="A264" s="5" t="s">
        <v>16</v>
      </c>
      <c r="B264" s="5" t="s">
        <v>21</v>
      </c>
      <c r="C264" s="5" t="s">
        <v>30</v>
      </c>
      <c r="D264" s="5" t="s">
        <v>34</v>
      </c>
      <c r="E264" s="6">
        <v>1389</v>
      </c>
      <c r="F264" s="7">
        <v>15246.444443872109</v>
      </c>
      <c r="G264" s="7">
        <v>21918.88530335285</v>
      </c>
      <c r="H264" s="7">
        <v>30445331.6863571</v>
      </c>
      <c r="I264" s="7">
        <v>3056.0990414572102</v>
      </c>
      <c r="J264" s="7">
        <f>Tabela1[[#This Row],[Preço de Venda]]-Tabela1[[#This Row],[Descontos]]</f>
        <v>18862.786261895639</v>
      </c>
      <c r="K264" s="7">
        <v>21177311.33253837</v>
      </c>
      <c r="L264" s="7">
        <v>9264964.2547772788</v>
      </c>
      <c r="M264" s="8">
        <v>41548</v>
      </c>
      <c r="N264" s="5">
        <v>10</v>
      </c>
      <c r="O264" s="5" t="s">
        <v>43</v>
      </c>
      <c r="P264" s="5">
        <v>2013</v>
      </c>
    </row>
    <row r="265" spans="1:16" x14ac:dyDescent="0.25">
      <c r="A265" s="5" t="s">
        <v>16</v>
      </c>
      <c r="B265" s="5" t="s">
        <v>25</v>
      </c>
      <c r="C265" s="5" t="s">
        <v>30</v>
      </c>
      <c r="D265" s="5" t="s">
        <v>34</v>
      </c>
      <c r="E265" s="6">
        <v>1265</v>
      </c>
      <c r="F265" s="7">
        <v>28942.939751882859</v>
      </c>
      <c r="G265" s="7">
        <v>40827.487654613877</v>
      </c>
      <c r="H265" s="7">
        <v>51646771.883086562</v>
      </c>
      <c r="I265" s="7">
        <v>4667.4582223405778</v>
      </c>
      <c r="J265" s="7">
        <f>Tabela1[[#This Row],[Preço de Venda]]-Tabela1[[#This Row],[Descontos]]</f>
        <v>36160.029432273295</v>
      </c>
      <c r="K265" s="7">
        <v>36612818.786131807</v>
      </c>
      <c r="L265" s="7">
        <v>15029285.638732409</v>
      </c>
      <c r="M265" s="8">
        <v>41579</v>
      </c>
      <c r="N265" s="5">
        <v>11</v>
      </c>
      <c r="O265" s="5" t="s">
        <v>45</v>
      </c>
      <c r="P265" s="5">
        <v>2013</v>
      </c>
    </row>
    <row r="266" spans="1:16" x14ac:dyDescent="0.25">
      <c r="A266" s="5" t="s">
        <v>16</v>
      </c>
      <c r="B266" s="5" t="s">
        <v>22</v>
      </c>
      <c r="C266" s="5" t="s">
        <v>30</v>
      </c>
      <c r="D266" s="5" t="s">
        <v>34</v>
      </c>
      <c r="E266" s="6">
        <v>2297</v>
      </c>
      <c r="F266" s="7">
        <v>25048.74819886365</v>
      </c>
      <c r="G266" s="7">
        <v>34883.751269562927</v>
      </c>
      <c r="H266" s="7">
        <v>80127976.66618605</v>
      </c>
      <c r="I266" s="7">
        <v>4649.2743580808583</v>
      </c>
      <c r="J266" s="7">
        <f>Tabela1[[#This Row],[Preço de Venda]]-Tabela1[[#This Row],[Descontos]]</f>
        <v>30234.476911482066</v>
      </c>
      <c r="K266" s="7">
        <v>57536974.612789802</v>
      </c>
      <c r="L266" s="7">
        <v>22586352.779038168</v>
      </c>
      <c r="M266" s="8">
        <v>41579</v>
      </c>
      <c r="N266" s="5">
        <v>11</v>
      </c>
      <c r="O266" s="5" t="s">
        <v>45</v>
      </c>
      <c r="P266" s="5">
        <v>2013</v>
      </c>
    </row>
    <row r="267" spans="1:16" x14ac:dyDescent="0.25">
      <c r="A267" s="5" t="s">
        <v>16</v>
      </c>
      <c r="B267" s="5" t="s">
        <v>25</v>
      </c>
      <c r="C267" s="5" t="s">
        <v>30</v>
      </c>
      <c r="D267" s="5" t="s">
        <v>34</v>
      </c>
      <c r="E267" s="6">
        <v>2663</v>
      </c>
      <c r="F267" s="7">
        <v>26777.293680347069</v>
      </c>
      <c r="G267" s="7">
        <v>36524.804862151163</v>
      </c>
      <c r="H267" s="7">
        <v>97265555.347908542</v>
      </c>
      <c r="I267" s="7">
        <v>4110.504929394051</v>
      </c>
      <c r="J267" s="7">
        <f>Tabela1[[#This Row],[Preço de Venda]]-Tabela1[[#This Row],[Descontos]]</f>
        <v>32414.299932757112</v>
      </c>
      <c r="K267" s="7">
        <v>71307933.070764229</v>
      </c>
      <c r="L267" s="7">
        <v>25953511.772214919</v>
      </c>
      <c r="M267" s="8">
        <v>41974</v>
      </c>
      <c r="N267" s="5">
        <v>12</v>
      </c>
      <c r="O267" s="5" t="s">
        <v>38</v>
      </c>
      <c r="P267" s="5">
        <v>2014</v>
      </c>
    </row>
    <row r="268" spans="1:16" x14ac:dyDescent="0.25">
      <c r="A268" s="5" t="s">
        <v>16</v>
      </c>
      <c r="B268" s="5" t="s">
        <v>25</v>
      </c>
      <c r="C268" s="5" t="s">
        <v>30</v>
      </c>
      <c r="D268" s="5" t="s">
        <v>34</v>
      </c>
      <c r="E268" s="6">
        <v>570</v>
      </c>
      <c r="F268" s="7">
        <v>19225.951586309238</v>
      </c>
      <c r="G268" s="7">
        <v>31464.715211990759</v>
      </c>
      <c r="H268" s="7">
        <v>17934887.670834731</v>
      </c>
      <c r="I268" s="7">
        <v>3463.335568414544</v>
      </c>
      <c r="J268" s="7">
        <f>Tabela1[[#This Row],[Preço de Venda]]-Tabela1[[#This Row],[Descontos]]</f>
        <v>28001.379643576216</v>
      </c>
      <c r="K268" s="7">
        <v>10958792.40419627</v>
      </c>
      <c r="L268" s="7">
        <v>6972631.9310700521</v>
      </c>
      <c r="M268" s="8">
        <v>41974</v>
      </c>
      <c r="N268" s="5">
        <v>12</v>
      </c>
      <c r="O268" s="5" t="s">
        <v>38</v>
      </c>
      <c r="P268" s="5">
        <v>2014</v>
      </c>
    </row>
    <row r="269" spans="1:16" x14ac:dyDescent="0.25">
      <c r="A269" s="5" t="s">
        <v>16</v>
      </c>
      <c r="B269" s="5" t="s">
        <v>23</v>
      </c>
      <c r="C269" s="5" t="s">
        <v>30</v>
      </c>
      <c r="D269" s="5" t="s">
        <v>34</v>
      </c>
      <c r="E269" s="6">
        <v>2487</v>
      </c>
      <c r="F269" s="7">
        <v>23796.152492794899</v>
      </c>
      <c r="G269" s="7">
        <v>39743.567025733922</v>
      </c>
      <c r="H269" s="7">
        <v>98842251.193000242</v>
      </c>
      <c r="I269" s="7">
        <v>6132.5106956783102</v>
      </c>
      <c r="J269" s="7">
        <f>Tabela1[[#This Row],[Preço de Venda]]-Tabela1[[#This Row],[Descontos]]</f>
        <v>33611.05633005561</v>
      </c>
      <c r="K269" s="7">
        <v>59181031.249580912</v>
      </c>
      <c r="L269" s="7">
        <v>39655087.432723649</v>
      </c>
      <c r="M269" s="8">
        <v>41974</v>
      </c>
      <c r="N269" s="5">
        <v>12</v>
      </c>
      <c r="O269" s="5" t="s">
        <v>38</v>
      </c>
      <c r="P269" s="5">
        <v>2014</v>
      </c>
    </row>
    <row r="270" spans="1:16" x14ac:dyDescent="0.25">
      <c r="A270" s="5" t="s">
        <v>16</v>
      </c>
      <c r="B270" s="5" t="s">
        <v>22</v>
      </c>
      <c r="C270" s="5" t="s">
        <v>31</v>
      </c>
      <c r="D270" s="5" t="s">
        <v>34</v>
      </c>
      <c r="E270" s="6">
        <v>1350</v>
      </c>
      <c r="F270" s="7">
        <v>15959.32899181472</v>
      </c>
      <c r="G270" s="7">
        <v>21997.068873700558</v>
      </c>
      <c r="H270" s="7">
        <v>29696042.979495749</v>
      </c>
      <c r="I270" s="7">
        <v>1406.221623014439</v>
      </c>
      <c r="J270" s="7">
        <f>Tabela1[[#This Row],[Preço de Venda]]-Tabela1[[#This Row],[Descontos]]</f>
        <v>20590.847250686118</v>
      </c>
      <c r="K270" s="7">
        <v>21545094.138949871</v>
      </c>
      <c r="L270" s="7">
        <v>8149542.6189228706</v>
      </c>
      <c r="M270" s="8">
        <v>41671</v>
      </c>
      <c r="N270" s="5">
        <v>2</v>
      </c>
      <c r="O270" s="5" t="s">
        <v>44</v>
      </c>
      <c r="P270" s="5">
        <v>2014</v>
      </c>
    </row>
    <row r="271" spans="1:16" x14ac:dyDescent="0.25">
      <c r="A271" s="5" t="s">
        <v>16</v>
      </c>
      <c r="B271" s="5" t="s">
        <v>21</v>
      </c>
      <c r="C271" s="5" t="s">
        <v>31</v>
      </c>
      <c r="D271" s="5" t="s">
        <v>34</v>
      </c>
      <c r="E271" s="6">
        <v>552</v>
      </c>
      <c r="F271" s="7">
        <v>22284.413939019341</v>
      </c>
      <c r="G271" s="7">
        <v>40472.014004330413</v>
      </c>
      <c r="H271" s="7">
        <v>22340551.730390389</v>
      </c>
      <c r="I271" s="7">
        <v>3034.6446651851779</v>
      </c>
      <c r="J271" s="7">
        <f>Tabela1[[#This Row],[Preço de Venda]]-Tabela1[[#This Row],[Descontos]]</f>
        <v>37437.369339145233</v>
      </c>
      <c r="K271" s="7">
        <v>12300996.49433868</v>
      </c>
      <c r="L271" s="7">
        <v>10036520.591386519</v>
      </c>
      <c r="M271" s="8">
        <v>41852</v>
      </c>
      <c r="N271" s="5">
        <v>8</v>
      </c>
      <c r="O271" s="5" t="s">
        <v>41</v>
      </c>
      <c r="P271" s="5">
        <v>2014</v>
      </c>
    </row>
    <row r="272" spans="1:16" x14ac:dyDescent="0.25">
      <c r="A272" s="5" t="s">
        <v>16</v>
      </c>
      <c r="B272" s="5" t="s">
        <v>21</v>
      </c>
      <c r="C272" s="5" t="s">
        <v>31</v>
      </c>
      <c r="D272" s="5" t="s">
        <v>34</v>
      </c>
      <c r="E272" s="6">
        <v>1228</v>
      </c>
      <c r="F272" s="7">
        <v>29662.427096166699</v>
      </c>
      <c r="G272" s="7">
        <v>45684.633715625117</v>
      </c>
      <c r="H272" s="7">
        <v>56100730.202787653</v>
      </c>
      <c r="I272" s="7">
        <v>8117.2352457212328</v>
      </c>
      <c r="J272" s="7">
        <f>Tabela1[[#This Row],[Preço de Venda]]-Tabela1[[#This Row],[Descontos]]</f>
        <v>37567.398469903885</v>
      </c>
      <c r="K272" s="7">
        <v>36425460.474092707</v>
      </c>
      <c r="L272" s="7">
        <v>19667152.493449219</v>
      </c>
      <c r="M272" s="8">
        <v>41548</v>
      </c>
      <c r="N272" s="5">
        <v>10</v>
      </c>
      <c r="O272" s="5" t="s">
        <v>43</v>
      </c>
      <c r="P272" s="5">
        <v>2013</v>
      </c>
    </row>
    <row r="273" spans="1:16" x14ac:dyDescent="0.25">
      <c r="A273" s="5" t="s">
        <v>20</v>
      </c>
      <c r="B273" s="5" t="s">
        <v>22</v>
      </c>
      <c r="C273" s="5" t="s">
        <v>31</v>
      </c>
      <c r="D273" s="5" t="s">
        <v>34</v>
      </c>
      <c r="E273" s="6">
        <v>1250</v>
      </c>
      <c r="F273" s="7">
        <v>28147.578679748862</v>
      </c>
      <c r="G273" s="7">
        <v>35795.06951308476</v>
      </c>
      <c r="H273" s="7">
        <v>44743836.891355947</v>
      </c>
      <c r="I273" s="7">
        <v>5929.8685600364324</v>
      </c>
      <c r="J273" s="7">
        <f>Tabela1[[#This Row],[Preço de Venda]]-Tabela1[[#This Row],[Descontos]]</f>
        <v>29865.200953048326</v>
      </c>
      <c r="K273" s="7">
        <v>35184473.349686079</v>
      </c>
      <c r="L273" s="7">
        <v>9553433.6731098294</v>
      </c>
      <c r="M273" s="8">
        <v>41974</v>
      </c>
      <c r="N273" s="5">
        <v>12</v>
      </c>
      <c r="O273" s="5" t="s">
        <v>38</v>
      </c>
      <c r="P273" s="5">
        <v>2014</v>
      </c>
    </row>
    <row r="274" spans="1:16" x14ac:dyDescent="0.25">
      <c r="A274" s="5" t="s">
        <v>17</v>
      </c>
      <c r="B274" s="5" t="s">
        <v>23</v>
      </c>
      <c r="C274" s="5" t="s">
        <v>28</v>
      </c>
      <c r="D274" s="5" t="s">
        <v>34</v>
      </c>
      <c r="E274" s="6">
        <v>3801</v>
      </c>
      <c r="F274" s="7">
        <v>20072.38427755269</v>
      </c>
      <c r="G274" s="7">
        <v>39159.797913863244</v>
      </c>
      <c r="H274" s="7">
        <v>148846391.8705942</v>
      </c>
      <c r="I274" s="7">
        <v>3611.2405581359681</v>
      </c>
      <c r="J274" s="7">
        <f>Tabela1[[#This Row],[Preço de Venda]]-Tabela1[[#This Row],[Descontos]]</f>
        <v>35548.557355727273</v>
      </c>
      <c r="K274" s="7">
        <v>76295132.638977766</v>
      </c>
      <c r="L274" s="7">
        <v>72547647.99105829</v>
      </c>
      <c r="M274" s="8">
        <v>41730</v>
      </c>
      <c r="N274" s="5">
        <v>4</v>
      </c>
      <c r="O274" s="5" t="s">
        <v>46</v>
      </c>
      <c r="P274" s="5">
        <v>2014</v>
      </c>
    </row>
    <row r="275" spans="1:16" x14ac:dyDescent="0.25">
      <c r="A275" s="5" t="s">
        <v>16</v>
      </c>
      <c r="B275" s="5" t="s">
        <v>25</v>
      </c>
      <c r="C275" s="5" t="s">
        <v>26</v>
      </c>
      <c r="D275" s="5" t="s">
        <v>34</v>
      </c>
      <c r="E275" s="6">
        <v>1117.5</v>
      </c>
      <c r="F275" s="7">
        <v>29423.552318122482</v>
      </c>
      <c r="G275" s="7">
        <v>42018.235678473313</v>
      </c>
      <c r="H275" s="7">
        <v>46955378.370693922</v>
      </c>
      <c r="I275" s="7">
        <v>4478.7380229610644</v>
      </c>
      <c r="J275" s="7">
        <f>Tabela1[[#This Row],[Preço de Venda]]-Tabela1[[#This Row],[Descontos]]</f>
        <v>37539.497655512248</v>
      </c>
      <c r="K275" s="7">
        <v>32880819.715501871</v>
      </c>
      <c r="L275" s="7">
        <v>14070079.91716909</v>
      </c>
      <c r="M275" s="8">
        <v>41640</v>
      </c>
      <c r="N275" s="5">
        <v>1</v>
      </c>
      <c r="O275" s="5" t="s">
        <v>36</v>
      </c>
      <c r="P275" s="5">
        <v>2014</v>
      </c>
    </row>
    <row r="276" spans="1:16" x14ac:dyDescent="0.25">
      <c r="A276" s="5" t="s">
        <v>17</v>
      </c>
      <c r="B276" s="5" t="s">
        <v>21</v>
      </c>
      <c r="C276" s="5" t="s">
        <v>26</v>
      </c>
      <c r="D276" s="5" t="s">
        <v>34</v>
      </c>
      <c r="E276" s="6">
        <v>2844</v>
      </c>
      <c r="F276" s="7">
        <v>18475.524397068071</v>
      </c>
      <c r="G276" s="7">
        <v>38472.653068822547</v>
      </c>
      <c r="H276" s="7">
        <v>109416225.3277313</v>
      </c>
      <c r="I276" s="7">
        <v>7267.6371317488138</v>
      </c>
      <c r="J276" s="7">
        <f>Tabela1[[#This Row],[Preço de Venda]]-Tabela1[[#This Row],[Descontos]]</f>
        <v>31205.015937073731</v>
      </c>
      <c r="K276" s="7">
        <v>52544391.385261588</v>
      </c>
      <c r="L276" s="7">
        <v>56864566.305337988</v>
      </c>
      <c r="M276" s="8">
        <v>41791</v>
      </c>
      <c r="N276" s="5">
        <v>6</v>
      </c>
      <c r="O276" s="5" t="s">
        <v>37</v>
      </c>
      <c r="P276" s="5">
        <v>2014</v>
      </c>
    </row>
    <row r="277" spans="1:16" x14ac:dyDescent="0.25">
      <c r="A277" s="5" t="s">
        <v>18</v>
      </c>
      <c r="B277" s="5" t="s">
        <v>24</v>
      </c>
      <c r="C277" s="5" t="s">
        <v>26</v>
      </c>
      <c r="D277" s="5" t="s">
        <v>34</v>
      </c>
      <c r="E277" s="6">
        <v>562</v>
      </c>
      <c r="F277" s="7">
        <v>29239.782336235221</v>
      </c>
      <c r="G277" s="7">
        <v>37198.674450746294</v>
      </c>
      <c r="H277" s="7">
        <v>20905655.041319411</v>
      </c>
      <c r="I277" s="7">
        <v>6424.641978759164</v>
      </c>
      <c r="J277" s="7">
        <f>Tabela1[[#This Row],[Preço de Venda]]-Tabela1[[#This Row],[Descontos]]</f>
        <v>30774.032471987128</v>
      </c>
      <c r="K277" s="7">
        <v>16432757.672964189</v>
      </c>
      <c r="L277" s="7">
        <v>4466472.7263764571</v>
      </c>
      <c r="M277" s="8">
        <v>41883</v>
      </c>
      <c r="N277" s="5">
        <v>9</v>
      </c>
      <c r="O277" s="5" t="s">
        <v>42</v>
      </c>
      <c r="P277" s="5">
        <v>2014</v>
      </c>
    </row>
    <row r="278" spans="1:16" x14ac:dyDescent="0.25">
      <c r="A278" s="5" t="s">
        <v>18</v>
      </c>
      <c r="B278" s="5" t="s">
        <v>21</v>
      </c>
      <c r="C278" s="5" t="s">
        <v>26</v>
      </c>
      <c r="D278" s="5" t="s">
        <v>34</v>
      </c>
      <c r="E278" s="6">
        <v>2299</v>
      </c>
      <c r="F278" s="7">
        <v>29120.665570597481</v>
      </c>
      <c r="G278" s="7">
        <v>42144.288546345502</v>
      </c>
      <c r="H278" s="7">
        <v>96889719.36804831</v>
      </c>
      <c r="I278" s="7">
        <v>5990.8925873754697</v>
      </c>
      <c r="J278" s="7">
        <f>Tabela1[[#This Row],[Preço de Venda]]-Tabela1[[#This Row],[Descontos]]</f>
        <v>36153.395958970032</v>
      </c>
      <c r="K278" s="7">
        <v>66948410.146803603</v>
      </c>
      <c r="L278" s="7">
        <v>29935318.328657329</v>
      </c>
      <c r="M278" s="8">
        <v>41548</v>
      </c>
      <c r="N278" s="5">
        <v>10</v>
      </c>
      <c r="O278" s="5" t="s">
        <v>43</v>
      </c>
      <c r="P278" s="5">
        <v>2013</v>
      </c>
    </row>
    <row r="279" spans="1:16" x14ac:dyDescent="0.25">
      <c r="A279" s="5" t="s">
        <v>17</v>
      </c>
      <c r="B279" s="5" t="s">
        <v>25</v>
      </c>
      <c r="C279" s="5" t="s">
        <v>26</v>
      </c>
      <c r="D279" s="5" t="s">
        <v>34</v>
      </c>
      <c r="E279" s="6">
        <v>2030</v>
      </c>
      <c r="F279" s="7">
        <v>26988.038810285881</v>
      </c>
      <c r="G279" s="7">
        <v>36341.759448684803</v>
      </c>
      <c r="H279" s="7">
        <v>73773771.680830151</v>
      </c>
      <c r="I279" s="7">
        <v>3024.489392179732</v>
      </c>
      <c r="J279" s="7">
        <f>Tabela1[[#This Row],[Preço de Venda]]-Tabela1[[#This Row],[Descontos]]</f>
        <v>33317.270056505069</v>
      </c>
      <c r="K279" s="7">
        <v>54785718.784880333</v>
      </c>
      <c r="L279" s="7">
        <v>18985028.406557638</v>
      </c>
      <c r="M279" s="8">
        <v>41944</v>
      </c>
      <c r="N279" s="5">
        <v>11</v>
      </c>
      <c r="O279" s="5" t="s">
        <v>45</v>
      </c>
      <c r="P279" s="5">
        <v>2014</v>
      </c>
    </row>
    <row r="280" spans="1:16" x14ac:dyDescent="0.25">
      <c r="A280" s="5" t="s">
        <v>16</v>
      </c>
      <c r="B280" s="5" t="s">
        <v>25</v>
      </c>
      <c r="C280" s="5" t="s">
        <v>26</v>
      </c>
      <c r="D280" s="5" t="s">
        <v>34</v>
      </c>
      <c r="E280" s="6">
        <v>263</v>
      </c>
      <c r="F280" s="7">
        <v>24456.719053001871</v>
      </c>
      <c r="G280" s="7">
        <v>34019.322413840557</v>
      </c>
      <c r="H280" s="7">
        <v>8947081.7948400676</v>
      </c>
      <c r="I280" s="7">
        <v>1926.7794326353551</v>
      </c>
      <c r="J280" s="7">
        <f>Tabela1[[#This Row],[Preço de Venda]]-Tabela1[[#This Row],[Descontos]]</f>
        <v>32092.542981205203</v>
      </c>
      <c r="K280" s="7">
        <v>6432117.1109394906</v>
      </c>
      <c r="L280" s="7">
        <v>2513037.9044679408</v>
      </c>
      <c r="M280" s="8">
        <v>41579</v>
      </c>
      <c r="N280" s="5">
        <v>11</v>
      </c>
      <c r="O280" s="5" t="s">
        <v>45</v>
      </c>
      <c r="P280" s="5">
        <v>2013</v>
      </c>
    </row>
    <row r="281" spans="1:16" x14ac:dyDescent="0.25">
      <c r="A281" s="5" t="s">
        <v>19</v>
      </c>
      <c r="B281" s="5" t="s">
        <v>22</v>
      </c>
      <c r="C281" s="5" t="s">
        <v>26</v>
      </c>
      <c r="D281" s="5" t="s">
        <v>34</v>
      </c>
      <c r="E281" s="6">
        <v>887</v>
      </c>
      <c r="F281" s="7">
        <v>28114.319499374211</v>
      </c>
      <c r="G281" s="7">
        <v>41980.30021188406</v>
      </c>
      <c r="H281" s="7">
        <v>37236526.287941158</v>
      </c>
      <c r="I281" s="7">
        <v>4814.665092467244</v>
      </c>
      <c r="J281" s="7">
        <f>Tabela1[[#This Row],[Preço de Venda]]-Tabela1[[#This Row],[Descontos]]</f>
        <v>37165.635119416816</v>
      </c>
      <c r="K281" s="7">
        <v>24937401.395944919</v>
      </c>
      <c r="L281" s="7">
        <v>12294310.22690377</v>
      </c>
      <c r="M281" s="8">
        <v>41609</v>
      </c>
      <c r="N281" s="5">
        <v>12</v>
      </c>
      <c r="O281" s="5" t="s">
        <v>38</v>
      </c>
      <c r="P281" s="5">
        <v>2013</v>
      </c>
    </row>
    <row r="282" spans="1:16" x14ac:dyDescent="0.25">
      <c r="A282" s="5" t="s">
        <v>16</v>
      </c>
      <c r="B282" s="5" t="s">
        <v>24</v>
      </c>
      <c r="C282" s="5" t="s">
        <v>27</v>
      </c>
      <c r="D282" s="5" t="s">
        <v>34</v>
      </c>
      <c r="E282" s="6">
        <v>980</v>
      </c>
      <c r="F282" s="7">
        <v>19395.30426761695</v>
      </c>
      <c r="G282" s="7">
        <v>38221.090270679451</v>
      </c>
      <c r="H282" s="7">
        <v>37456668.465265863</v>
      </c>
      <c r="I282" s="7">
        <v>5767.3359047442218</v>
      </c>
      <c r="J282" s="7">
        <f>Tabela1[[#This Row],[Preço de Venda]]-Tabela1[[#This Row],[Descontos]]</f>
        <v>32453.75436593523</v>
      </c>
      <c r="K282" s="7">
        <v>19007398.182264611</v>
      </c>
      <c r="L282" s="7">
        <v>18443502.947096501</v>
      </c>
      <c r="M282" s="8">
        <v>41730</v>
      </c>
      <c r="N282" s="5">
        <v>4</v>
      </c>
      <c r="O282" s="5" t="s">
        <v>46</v>
      </c>
      <c r="P282" s="5">
        <v>2014</v>
      </c>
    </row>
    <row r="283" spans="1:16" x14ac:dyDescent="0.25">
      <c r="A283" s="5" t="s">
        <v>16</v>
      </c>
      <c r="B283" s="5" t="s">
        <v>22</v>
      </c>
      <c r="C283" s="5" t="s">
        <v>27</v>
      </c>
      <c r="D283" s="5" t="s">
        <v>34</v>
      </c>
      <c r="E283" s="6">
        <v>1460</v>
      </c>
      <c r="F283" s="7">
        <v>27734.153329693771</v>
      </c>
      <c r="G283" s="7">
        <v>44813.1111633814</v>
      </c>
      <c r="H283" s="7">
        <v>65427142.298536837</v>
      </c>
      <c r="I283" s="7">
        <v>7809.673805909456</v>
      </c>
      <c r="J283" s="7">
        <f>Tabela1[[#This Row],[Preço de Venda]]-Tabela1[[#This Row],[Descontos]]</f>
        <v>37003.437357471943</v>
      </c>
      <c r="K283" s="7">
        <v>40491863.861352913</v>
      </c>
      <c r="L283" s="7">
        <v>24927468.763378032</v>
      </c>
      <c r="M283" s="8">
        <v>41760</v>
      </c>
      <c r="N283" s="5">
        <v>5</v>
      </c>
      <c r="O283" s="5" t="s">
        <v>47</v>
      </c>
      <c r="P283" s="5">
        <v>2014</v>
      </c>
    </row>
    <row r="284" spans="1:16" x14ac:dyDescent="0.25">
      <c r="A284" s="5" t="s">
        <v>16</v>
      </c>
      <c r="B284" s="5" t="s">
        <v>23</v>
      </c>
      <c r="C284" s="5" t="s">
        <v>27</v>
      </c>
      <c r="D284" s="5" t="s">
        <v>34</v>
      </c>
      <c r="E284" s="6">
        <v>1403</v>
      </c>
      <c r="F284" s="7">
        <v>24268.150378762861</v>
      </c>
      <c r="G284" s="7">
        <v>40127.271356282741</v>
      </c>
      <c r="H284" s="7">
        <v>56298561.71286469</v>
      </c>
      <c r="I284" s="7">
        <v>7138.7760352049836</v>
      </c>
      <c r="J284" s="7">
        <f>Tabela1[[#This Row],[Preço de Venda]]-Tabela1[[#This Row],[Descontos]]</f>
        <v>32988.49532107776</v>
      </c>
      <c r="K284" s="7">
        <v>34048214.98140429</v>
      </c>
      <c r="L284" s="7">
        <v>22243207.955425199</v>
      </c>
      <c r="M284" s="8">
        <v>41548</v>
      </c>
      <c r="N284" s="5">
        <v>10</v>
      </c>
      <c r="O284" s="5" t="s">
        <v>43</v>
      </c>
      <c r="P284" s="5">
        <v>2013</v>
      </c>
    </row>
    <row r="285" spans="1:16" x14ac:dyDescent="0.25">
      <c r="A285" s="5" t="s">
        <v>18</v>
      </c>
      <c r="B285" s="5" t="s">
        <v>25</v>
      </c>
      <c r="C285" s="5" t="s">
        <v>27</v>
      </c>
      <c r="D285" s="5" t="s">
        <v>34</v>
      </c>
      <c r="E285" s="6">
        <v>2723</v>
      </c>
      <c r="F285" s="7">
        <v>15198.55286638349</v>
      </c>
      <c r="G285" s="7">
        <v>28586.159597909031</v>
      </c>
      <c r="H285" s="7">
        <v>77840112.585106283</v>
      </c>
      <c r="I285" s="7">
        <v>1569.8485516960609</v>
      </c>
      <c r="J285" s="7">
        <f>Tabela1[[#This Row],[Preço de Venda]]-Tabela1[[#This Row],[Descontos]]</f>
        <v>27016.31104621297</v>
      </c>
      <c r="K285" s="7">
        <v>41385659.45516225</v>
      </c>
      <c r="L285" s="7">
        <v>36452883.281392343</v>
      </c>
      <c r="M285" s="8">
        <v>41944</v>
      </c>
      <c r="N285" s="5">
        <v>11</v>
      </c>
      <c r="O285" s="5" t="s">
        <v>45</v>
      </c>
      <c r="P285" s="5">
        <v>2014</v>
      </c>
    </row>
    <row r="286" spans="1:16" x14ac:dyDescent="0.25">
      <c r="A286" s="5" t="s">
        <v>16</v>
      </c>
      <c r="B286" s="5" t="s">
        <v>23</v>
      </c>
      <c r="C286" s="5" t="s">
        <v>28</v>
      </c>
      <c r="D286" s="5" t="s">
        <v>34</v>
      </c>
      <c r="E286" s="6">
        <v>1496</v>
      </c>
      <c r="F286" s="7">
        <v>20208.50276898329</v>
      </c>
      <c r="G286" s="7">
        <v>39042.980323995012</v>
      </c>
      <c r="H286" s="7">
        <v>58408298.564696543</v>
      </c>
      <c r="I286" s="7">
        <v>3382.041756408491</v>
      </c>
      <c r="J286" s="7">
        <f>Tabela1[[#This Row],[Preço de Venda]]-Tabela1[[#This Row],[Descontos]]</f>
        <v>35660.93856758652</v>
      </c>
      <c r="K286" s="7">
        <v>30231920.142399009</v>
      </c>
      <c r="L286" s="7">
        <v>28172996.38054112</v>
      </c>
      <c r="M286" s="8">
        <v>41791</v>
      </c>
      <c r="N286" s="5">
        <v>6</v>
      </c>
      <c r="O286" s="5" t="s">
        <v>37</v>
      </c>
      <c r="P286" s="5">
        <v>2014</v>
      </c>
    </row>
    <row r="287" spans="1:16" x14ac:dyDescent="0.25">
      <c r="A287" s="5" t="s">
        <v>18</v>
      </c>
      <c r="B287" s="5" t="s">
        <v>21</v>
      </c>
      <c r="C287" s="5" t="s">
        <v>28</v>
      </c>
      <c r="D287" s="5" t="s">
        <v>34</v>
      </c>
      <c r="E287" s="6">
        <v>2299</v>
      </c>
      <c r="F287" s="7">
        <v>17222.112914222471</v>
      </c>
      <c r="G287" s="7">
        <v>29607.534014585741</v>
      </c>
      <c r="H287" s="7">
        <v>68067720.699532613</v>
      </c>
      <c r="I287" s="7">
        <v>2986.3398851052871</v>
      </c>
      <c r="J287" s="7">
        <f>Tabela1[[#This Row],[Preço de Venda]]-Tabela1[[#This Row],[Descontos]]</f>
        <v>26621.194129480453</v>
      </c>
      <c r="K287" s="7">
        <v>39593637.589797467</v>
      </c>
      <c r="L287" s="7">
        <v>28471096.769850049</v>
      </c>
      <c r="M287" s="8">
        <v>41548</v>
      </c>
      <c r="N287" s="5">
        <v>10</v>
      </c>
      <c r="O287" s="5" t="s">
        <v>43</v>
      </c>
      <c r="P287" s="5">
        <v>2013</v>
      </c>
    </row>
    <row r="288" spans="1:16" x14ac:dyDescent="0.25">
      <c r="A288" s="5" t="s">
        <v>16</v>
      </c>
      <c r="B288" s="5" t="s">
        <v>25</v>
      </c>
      <c r="C288" s="5" t="s">
        <v>28</v>
      </c>
      <c r="D288" s="5" t="s">
        <v>34</v>
      </c>
      <c r="E288" s="6">
        <v>727</v>
      </c>
      <c r="F288" s="7">
        <v>29727.4408472738</v>
      </c>
      <c r="G288" s="7">
        <v>47834.923522294572</v>
      </c>
      <c r="H288" s="7">
        <v>34775989.400708146</v>
      </c>
      <c r="I288" s="7">
        <v>3745.9448077300972</v>
      </c>
      <c r="J288" s="7">
        <f>Tabela1[[#This Row],[Preço de Venda]]-Tabela1[[#This Row],[Descontos]]</f>
        <v>44088.978714564473</v>
      </c>
      <c r="K288" s="7">
        <v>21611849.495968051</v>
      </c>
      <c r="L288" s="7">
        <v>13160393.95993237</v>
      </c>
      <c r="M288" s="8">
        <v>41548</v>
      </c>
      <c r="N288" s="5">
        <v>10</v>
      </c>
      <c r="O288" s="5" t="s">
        <v>43</v>
      </c>
      <c r="P288" s="5">
        <v>2013</v>
      </c>
    </row>
    <row r="289" spans="1:16" x14ac:dyDescent="0.25">
      <c r="A289" s="5" t="s">
        <v>19</v>
      </c>
      <c r="B289" s="5" t="s">
        <v>21</v>
      </c>
      <c r="C289" s="5" t="s">
        <v>29</v>
      </c>
      <c r="D289" s="5" t="s">
        <v>34</v>
      </c>
      <c r="E289" s="6">
        <v>952</v>
      </c>
      <c r="F289" s="7">
        <v>22175.55460559982</v>
      </c>
      <c r="G289" s="7">
        <v>39685.279263749297</v>
      </c>
      <c r="H289" s="7">
        <v>37780385.85908933</v>
      </c>
      <c r="I289" s="7">
        <v>6764.2092830300126</v>
      </c>
      <c r="J289" s="7">
        <f>Tabela1[[#This Row],[Preço de Venda]]-Tabela1[[#This Row],[Descontos]]</f>
        <v>32921.069980719287</v>
      </c>
      <c r="K289" s="7">
        <v>21111127.98453103</v>
      </c>
      <c r="L289" s="7">
        <v>16662493.66527527</v>
      </c>
      <c r="M289" s="8">
        <v>41671</v>
      </c>
      <c r="N289" s="5">
        <v>2</v>
      </c>
      <c r="O289" s="5" t="s">
        <v>44</v>
      </c>
      <c r="P289" s="5">
        <v>2014</v>
      </c>
    </row>
    <row r="290" spans="1:16" x14ac:dyDescent="0.25">
      <c r="A290" s="5" t="s">
        <v>19</v>
      </c>
      <c r="B290" s="5" t="s">
        <v>25</v>
      </c>
      <c r="C290" s="5" t="s">
        <v>29</v>
      </c>
      <c r="D290" s="5" t="s">
        <v>34</v>
      </c>
      <c r="E290" s="6">
        <v>2755</v>
      </c>
      <c r="F290" s="7">
        <v>22460.870482479939</v>
      </c>
      <c r="G290" s="7">
        <v>30668.40068450374</v>
      </c>
      <c r="H290" s="7">
        <v>84491443.885807797</v>
      </c>
      <c r="I290" s="7">
        <v>5063.9621643143037</v>
      </c>
      <c r="J290" s="7">
        <f>Tabela1[[#This Row],[Preço de Venda]]-Tabela1[[#This Row],[Descontos]]</f>
        <v>25604.438520189437</v>
      </c>
      <c r="K290" s="7">
        <v>61879698.17923224</v>
      </c>
      <c r="L290" s="7">
        <v>22606681.744411241</v>
      </c>
      <c r="M290" s="8">
        <v>41671</v>
      </c>
      <c r="N290" s="5">
        <v>2</v>
      </c>
      <c r="O290" s="5" t="s">
        <v>44</v>
      </c>
      <c r="P290" s="5">
        <v>2014</v>
      </c>
    </row>
    <row r="291" spans="1:16" x14ac:dyDescent="0.25">
      <c r="A291" s="5" t="s">
        <v>17</v>
      </c>
      <c r="B291" s="5" t="s">
        <v>22</v>
      </c>
      <c r="C291" s="5" t="s">
        <v>29</v>
      </c>
      <c r="D291" s="5" t="s">
        <v>34</v>
      </c>
      <c r="E291" s="6">
        <v>1530</v>
      </c>
      <c r="F291" s="7">
        <v>24592.087745980851</v>
      </c>
      <c r="G291" s="7">
        <v>41160.469690469508</v>
      </c>
      <c r="H291" s="7">
        <v>62975518.626418337</v>
      </c>
      <c r="I291" s="7">
        <v>5248.9870885685996</v>
      </c>
      <c r="J291" s="7">
        <f>Tabela1[[#This Row],[Preço de Venda]]-Tabela1[[#This Row],[Descontos]]</f>
        <v>35911.482601900905</v>
      </c>
      <c r="K291" s="7">
        <v>37625894.251350708</v>
      </c>
      <c r="L291" s="7">
        <v>25344375.387979072</v>
      </c>
      <c r="M291" s="8">
        <v>41760</v>
      </c>
      <c r="N291" s="5">
        <v>5</v>
      </c>
      <c r="O291" s="5" t="s">
        <v>47</v>
      </c>
      <c r="P291" s="5">
        <v>2014</v>
      </c>
    </row>
    <row r="292" spans="1:16" x14ac:dyDescent="0.25">
      <c r="A292" s="5" t="s">
        <v>16</v>
      </c>
      <c r="B292" s="5" t="s">
        <v>23</v>
      </c>
      <c r="C292" s="5" t="s">
        <v>29</v>
      </c>
      <c r="D292" s="5" t="s">
        <v>34</v>
      </c>
      <c r="E292" s="6">
        <v>1496</v>
      </c>
      <c r="F292" s="7">
        <v>20528.769091944261</v>
      </c>
      <c r="G292" s="7">
        <v>25711.336446093141</v>
      </c>
      <c r="H292" s="7">
        <v>38464159.323355339</v>
      </c>
      <c r="I292" s="7">
        <v>5076.419828933379</v>
      </c>
      <c r="J292" s="7">
        <f>Tabela1[[#This Row],[Preço de Venda]]-Tabela1[[#This Row],[Descontos]]</f>
        <v>20634.916617159761</v>
      </c>
      <c r="K292" s="7">
        <v>30711038.561548609</v>
      </c>
      <c r="L292" s="7">
        <v>7748044.34197779</v>
      </c>
      <c r="M292" s="8">
        <v>41791</v>
      </c>
      <c r="N292" s="5">
        <v>6</v>
      </c>
      <c r="O292" s="5" t="s">
        <v>37</v>
      </c>
      <c r="P292" s="5">
        <v>2014</v>
      </c>
    </row>
    <row r="293" spans="1:16" x14ac:dyDescent="0.25">
      <c r="A293" s="5" t="s">
        <v>16</v>
      </c>
      <c r="B293" s="5" t="s">
        <v>24</v>
      </c>
      <c r="C293" s="5" t="s">
        <v>29</v>
      </c>
      <c r="D293" s="5" t="s">
        <v>34</v>
      </c>
      <c r="E293" s="6">
        <v>1498</v>
      </c>
      <c r="F293" s="7">
        <v>17053.504075283989</v>
      </c>
      <c r="G293" s="7">
        <v>26895.9471385053</v>
      </c>
      <c r="H293" s="7">
        <v>40290128.813480943</v>
      </c>
      <c r="I293" s="7">
        <v>1925.985992829688</v>
      </c>
      <c r="J293" s="7">
        <f>Tabela1[[#This Row],[Preço de Venda]]-Tabela1[[#This Row],[Descontos]]</f>
        <v>24969.961145675614</v>
      </c>
      <c r="K293" s="7">
        <v>25546149.10477541</v>
      </c>
      <c r="L293" s="7">
        <v>14742053.722712699</v>
      </c>
      <c r="M293" s="8">
        <v>41791</v>
      </c>
      <c r="N293" s="5">
        <v>6</v>
      </c>
      <c r="O293" s="5" t="s">
        <v>37</v>
      </c>
      <c r="P293" s="5">
        <v>2014</v>
      </c>
    </row>
    <row r="294" spans="1:16" x14ac:dyDescent="0.25">
      <c r="A294" s="5" t="s">
        <v>20</v>
      </c>
      <c r="B294" s="5" t="s">
        <v>23</v>
      </c>
      <c r="C294" s="5" t="s">
        <v>29</v>
      </c>
      <c r="D294" s="5" t="s">
        <v>34</v>
      </c>
      <c r="E294" s="6">
        <v>1221</v>
      </c>
      <c r="F294" s="7">
        <v>27331.765997913681</v>
      </c>
      <c r="G294" s="7">
        <v>35775.277668292933</v>
      </c>
      <c r="H294" s="7">
        <v>43681614.032985657</v>
      </c>
      <c r="I294" s="7">
        <v>6616.5573071096542</v>
      </c>
      <c r="J294" s="7">
        <f>Tabela1[[#This Row],[Preço de Venda]]-Tabela1[[#This Row],[Descontos]]</f>
        <v>29158.720361183277</v>
      </c>
      <c r="K294" s="7">
        <v>33372086.2834526</v>
      </c>
      <c r="L294" s="7">
        <v>10302911.19222595</v>
      </c>
      <c r="M294" s="8">
        <v>41548</v>
      </c>
      <c r="N294" s="5">
        <v>10</v>
      </c>
      <c r="O294" s="5" t="s">
        <v>43</v>
      </c>
      <c r="P294" s="5">
        <v>2013</v>
      </c>
    </row>
    <row r="295" spans="1:16" x14ac:dyDescent="0.25">
      <c r="A295" s="5" t="s">
        <v>16</v>
      </c>
      <c r="B295" s="5" t="s">
        <v>23</v>
      </c>
      <c r="C295" s="5" t="s">
        <v>29</v>
      </c>
      <c r="D295" s="5" t="s">
        <v>34</v>
      </c>
      <c r="E295" s="6">
        <v>2076</v>
      </c>
      <c r="F295" s="7">
        <v>17847.718678541369</v>
      </c>
      <c r="G295" s="7">
        <v>30450.66305585107</v>
      </c>
      <c r="H295" s="7">
        <v>63215576.503946818</v>
      </c>
      <c r="I295" s="7">
        <v>2054.4906494234219</v>
      </c>
      <c r="J295" s="7">
        <f>Tabela1[[#This Row],[Preço de Venda]]-Tabela1[[#This Row],[Descontos]]</f>
        <v>28396.17240642765</v>
      </c>
      <c r="K295" s="7">
        <v>37051863.976651877</v>
      </c>
      <c r="L295" s="7">
        <v>26161658.036645509</v>
      </c>
      <c r="M295" s="8">
        <v>41548</v>
      </c>
      <c r="N295" s="5">
        <v>10</v>
      </c>
      <c r="O295" s="5" t="s">
        <v>43</v>
      </c>
      <c r="P295" s="5">
        <v>2013</v>
      </c>
    </row>
    <row r="296" spans="1:16" x14ac:dyDescent="0.25">
      <c r="A296" s="5" t="s">
        <v>17</v>
      </c>
      <c r="B296" s="5" t="s">
        <v>21</v>
      </c>
      <c r="C296" s="5" t="s">
        <v>30</v>
      </c>
      <c r="D296" s="5" t="s">
        <v>34</v>
      </c>
      <c r="E296" s="6">
        <v>2844</v>
      </c>
      <c r="F296" s="7">
        <v>22669.784738196839</v>
      </c>
      <c r="G296" s="7">
        <v>38722.582163408617</v>
      </c>
      <c r="H296" s="7">
        <v>110127023.6727341</v>
      </c>
      <c r="I296" s="7">
        <v>2883.951658070785</v>
      </c>
      <c r="J296" s="7">
        <f>Tabela1[[#This Row],[Preço de Venda]]-Tabela1[[#This Row],[Descontos]]</f>
        <v>35838.630505337831</v>
      </c>
      <c r="K296" s="7">
        <v>64472867.795431808</v>
      </c>
      <c r="L296" s="7">
        <v>45651271.925644226</v>
      </c>
      <c r="M296" s="8">
        <v>41791</v>
      </c>
      <c r="N296" s="5">
        <v>6</v>
      </c>
      <c r="O296" s="5" t="s">
        <v>37</v>
      </c>
      <c r="P296" s="5">
        <v>2014</v>
      </c>
    </row>
    <row r="297" spans="1:16" x14ac:dyDescent="0.25">
      <c r="A297" s="5" t="s">
        <v>16</v>
      </c>
      <c r="B297" s="5" t="s">
        <v>24</v>
      </c>
      <c r="C297" s="5" t="s">
        <v>30</v>
      </c>
      <c r="D297" s="5" t="s">
        <v>34</v>
      </c>
      <c r="E297" s="6">
        <v>1498</v>
      </c>
      <c r="F297" s="7">
        <v>18364.755434621089</v>
      </c>
      <c r="G297" s="7">
        <v>24829.900946336951</v>
      </c>
      <c r="H297" s="7">
        <v>37195191.617612749</v>
      </c>
      <c r="I297" s="7">
        <v>3834.5531141909669</v>
      </c>
      <c r="J297" s="7">
        <f>Tabela1[[#This Row],[Preço de Venda]]-Tabela1[[#This Row],[Descontos]]</f>
        <v>20995.347832145984</v>
      </c>
      <c r="K297" s="7">
        <v>27510403.64106239</v>
      </c>
      <c r="L297" s="7">
        <v>9680953.4234361686</v>
      </c>
      <c r="M297" s="8">
        <v>41791</v>
      </c>
      <c r="N297" s="5">
        <v>6</v>
      </c>
      <c r="O297" s="5" t="s">
        <v>37</v>
      </c>
      <c r="P297" s="5">
        <v>2014</v>
      </c>
    </row>
    <row r="298" spans="1:16" x14ac:dyDescent="0.25">
      <c r="A298" s="5" t="s">
        <v>20</v>
      </c>
      <c r="B298" s="5" t="s">
        <v>23</v>
      </c>
      <c r="C298" s="5" t="s">
        <v>30</v>
      </c>
      <c r="D298" s="5" t="s">
        <v>34</v>
      </c>
      <c r="E298" s="6">
        <v>1221</v>
      </c>
      <c r="F298" s="7">
        <v>16467.66726741051</v>
      </c>
      <c r="G298" s="7">
        <v>29191.50029646204</v>
      </c>
      <c r="H298" s="7">
        <v>35642821.861980148</v>
      </c>
      <c r="I298" s="7">
        <v>1939.3505694808359</v>
      </c>
      <c r="J298" s="7">
        <f>Tabela1[[#This Row],[Preço de Venda]]-Tabela1[[#This Row],[Descontos]]</f>
        <v>27252.149726981203</v>
      </c>
      <c r="K298" s="7">
        <v>20107021.733508229</v>
      </c>
      <c r="L298" s="7">
        <v>15533860.777902439</v>
      </c>
      <c r="M298" s="8">
        <v>41548</v>
      </c>
      <c r="N298" s="5">
        <v>10</v>
      </c>
      <c r="O298" s="5" t="s">
        <v>43</v>
      </c>
      <c r="P298" s="5">
        <v>2013</v>
      </c>
    </row>
    <row r="299" spans="1:16" x14ac:dyDescent="0.25">
      <c r="A299" s="5" t="s">
        <v>16</v>
      </c>
      <c r="B299" s="5" t="s">
        <v>24</v>
      </c>
      <c r="C299" s="5" t="s">
        <v>30</v>
      </c>
      <c r="D299" s="5" t="s">
        <v>34</v>
      </c>
      <c r="E299" s="6">
        <v>1123</v>
      </c>
      <c r="F299" s="7">
        <v>27932.872761325249</v>
      </c>
      <c r="G299" s="7">
        <v>47009.053086741027</v>
      </c>
      <c r="H299" s="7">
        <v>52791166.616410181</v>
      </c>
      <c r="I299" s="7">
        <v>6340.4289737485869</v>
      </c>
      <c r="J299" s="7">
        <f>Tabela1[[#This Row],[Preço de Venda]]-Tabela1[[#This Row],[Descontos]]</f>
        <v>40668.624112992438</v>
      </c>
      <c r="K299" s="7">
        <v>31368616.110968251</v>
      </c>
      <c r="L299" s="7">
        <v>21416210.076468181</v>
      </c>
      <c r="M299" s="8">
        <v>41579</v>
      </c>
      <c r="N299" s="5">
        <v>11</v>
      </c>
      <c r="O299" s="5" t="s">
        <v>45</v>
      </c>
      <c r="P299" s="5">
        <v>2013</v>
      </c>
    </row>
    <row r="300" spans="1:16" x14ac:dyDescent="0.25">
      <c r="A300" s="5" t="s">
        <v>20</v>
      </c>
      <c r="B300" s="5" t="s">
        <v>21</v>
      </c>
      <c r="C300" s="5" t="s">
        <v>30</v>
      </c>
      <c r="D300" s="5" t="s">
        <v>34</v>
      </c>
      <c r="E300" s="6">
        <v>2436</v>
      </c>
      <c r="F300" s="7">
        <v>29593.792335346949</v>
      </c>
      <c r="G300" s="7">
        <v>38023.490600091143</v>
      </c>
      <c r="H300" s="7">
        <v>92625223.101822004</v>
      </c>
      <c r="I300" s="7">
        <v>4297.9864185912074</v>
      </c>
      <c r="J300" s="7">
        <f>Tabela1[[#This Row],[Preço de Venda]]-Tabela1[[#This Row],[Descontos]]</f>
        <v>33725.504181499935</v>
      </c>
      <c r="K300" s="7">
        <v>72090478.128905177</v>
      </c>
      <c r="L300" s="7">
        <v>20530446.98649824</v>
      </c>
      <c r="M300" s="8">
        <v>41609</v>
      </c>
      <c r="N300" s="5">
        <v>12</v>
      </c>
      <c r="O300" s="5" t="s">
        <v>38</v>
      </c>
      <c r="P300" s="5">
        <v>2013</v>
      </c>
    </row>
    <row r="301" spans="1:16" x14ac:dyDescent="0.25">
      <c r="A301" s="5" t="s">
        <v>19</v>
      </c>
      <c r="B301" s="5" t="s">
        <v>23</v>
      </c>
      <c r="C301" s="5" t="s">
        <v>31</v>
      </c>
      <c r="D301" s="5" t="s">
        <v>34</v>
      </c>
      <c r="E301" s="6">
        <v>1987.5</v>
      </c>
      <c r="F301" s="7">
        <v>29412.519870945009</v>
      </c>
      <c r="G301" s="7">
        <v>44569.637032616367</v>
      </c>
      <c r="H301" s="7">
        <v>88582153.602325022</v>
      </c>
      <c r="I301" s="7">
        <v>7098.6548864118768</v>
      </c>
      <c r="J301" s="7">
        <f>Tabela1[[#This Row],[Preço de Venda]]-Tabela1[[#This Row],[Descontos]]</f>
        <v>37470.982146204493</v>
      </c>
      <c r="K301" s="7">
        <v>58457383.243503198</v>
      </c>
      <c r="L301" s="7">
        <v>30117671.703935411</v>
      </c>
      <c r="M301" s="8">
        <v>41640</v>
      </c>
      <c r="N301" s="5">
        <v>1</v>
      </c>
      <c r="O301" s="5" t="s">
        <v>36</v>
      </c>
      <c r="P301" s="5">
        <v>2014</v>
      </c>
    </row>
    <row r="302" spans="1:16" x14ac:dyDescent="0.25">
      <c r="A302" s="5" t="s">
        <v>16</v>
      </c>
      <c r="B302" s="5" t="s">
        <v>24</v>
      </c>
      <c r="C302" s="5" t="s">
        <v>31</v>
      </c>
      <c r="D302" s="5" t="s">
        <v>34</v>
      </c>
      <c r="E302" s="6">
        <v>1679</v>
      </c>
      <c r="F302" s="7">
        <v>28598.332488317679</v>
      </c>
      <c r="G302" s="7">
        <v>42491.536550035053</v>
      </c>
      <c r="H302" s="7">
        <v>71343289.867508844</v>
      </c>
      <c r="I302" s="7">
        <v>7865.2380519355183</v>
      </c>
      <c r="J302" s="7">
        <f>Tabela1[[#This Row],[Preço de Venda]]-Tabela1[[#This Row],[Descontos]]</f>
        <v>34626.298498099532</v>
      </c>
      <c r="K302" s="7">
        <v>48016600.247885391</v>
      </c>
      <c r="L302" s="7">
        <v>23318824.38157152</v>
      </c>
      <c r="M302" s="8">
        <v>41883</v>
      </c>
      <c r="N302" s="5">
        <v>9</v>
      </c>
      <c r="O302" s="5" t="s">
        <v>42</v>
      </c>
      <c r="P302" s="5">
        <v>2014</v>
      </c>
    </row>
    <row r="303" spans="1:16" x14ac:dyDescent="0.25">
      <c r="A303" s="5" t="s">
        <v>16</v>
      </c>
      <c r="B303" s="5" t="s">
        <v>25</v>
      </c>
      <c r="C303" s="5" t="s">
        <v>31</v>
      </c>
      <c r="D303" s="5" t="s">
        <v>34</v>
      </c>
      <c r="E303" s="6">
        <v>727</v>
      </c>
      <c r="F303" s="7">
        <v>26610.70999047958</v>
      </c>
      <c r="G303" s="7">
        <v>31761.665425320989</v>
      </c>
      <c r="H303" s="7">
        <v>23090730.764208362</v>
      </c>
      <c r="I303" s="7">
        <v>5255.9434916765949</v>
      </c>
      <c r="J303" s="7">
        <f>Tabela1[[#This Row],[Preço de Venda]]-Tabela1[[#This Row],[Descontos]]</f>
        <v>26505.721933644396</v>
      </c>
      <c r="K303" s="7">
        <v>19345986.163078658</v>
      </c>
      <c r="L303" s="7">
        <v>3739488.657638025</v>
      </c>
      <c r="M303" s="8">
        <v>41548</v>
      </c>
      <c r="N303" s="5">
        <v>10</v>
      </c>
      <c r="O303" s="5" t="s">
        <v>43</v>
      </c>
      <c r="P303" s="5">
        <v>2013</v>
      </c>
    </row>
    <row r="304" spans="1:16" x14ac:dyDescent="0.25">
      <c r="A304" s="5" t="s">
        <v>16</v>
      </c>
      <c r="B304" s="5" t="s">
        <v>23</v>
      </c>
      <c r="C304" s="5" t="s">
        <v>31</v>
      </c>
      <c r="D304" s="5" t="s">
        <v>34</v>
      </c>
      <c r="E304" s="6">
        <v>1403</v>
      </c>
      <c r="F304" s="7">
        <v>19997.177280429631</v>
      </c>
      <c r="G304" s="7">
        <v>32134.570218287969</v>
      </c>
      <c r="H304" s="7">
        <v>45084802.016258024</v>
      </c>
      <c r="I304" s="7">
        <v>5702.3913605581638</v>
      </c>
      <c r="J304" s="7">
        <f>Tabela1[[#This Row],[Preço de Venda]]-Tabela1[[#This Row],[Descontos]]</f>
        <v>26432.178857729807</v>
      </c>
      <c r="K304" s="7">
        <v>28056039.724442769</v>
      </c>
      <c r="L304" s="7">
        <v>17023059.900454689</v>
      </c>
      <c r="M304" s="8">
        <v>41548</v>
      </c>
      <c r="N304" s="5">
        <v>10</v>
      </c>
      <c r="O304" s="5" t="s">
        <v>43</v>
      </c>
      <c r="P304" s="5">
        <v>2013</v>
      </c>
    </row>
    <row r="305" spans="1:16" x14ac:dyDescent="0.25">
      <c r="A305" s="5" t="s">
        <v>16</v>
      </c>
      <c r="B305" s="5" t="s">
        <v>23</v>
      </c>
      <c r="C305" s="5" t="s">
        <v>31</v>
      </c>
      <c r="D305" s="5" t="s">
        <v>34</v>
      </c>
      <c r="E305" s="6">
        <v>2076</v>
      </c>
      <c r="F305" s="7">
        <v>16216.52084981995</v>
      </c>
      <c r="G305" s="7">
        <v>31848.076713935679</v>
      </c>
      <c r="H305" s="7">
        <v>66116607.258130483</v>
      </c>
      <c r="I305" s="7">
        <v>1749.791211526441</v>
      </c>
      <c r="J305" s="7">
        <f>Tabela1[[#This Row],[Preço de Venda]]-Tabela1[[#This Row],[Descontos]]</f>
        <v>30098.285502409239</v>
      </c>
      <c r="K305" s="7">
        <v>33665497.284226216</v>
      </c>
      <c r="L305" s="7">
        <v>32449360.18269274</v>
      </c>
      <c r="M305" s="8">
        <v>41548</v>
      </c>
      <c r="N305" s="5">
        <v>10</v>
      </c>
      <c r="O305" s="5" t="s">
        <v>43</v>
      </c>
      <c r="P305" s="5">
        <v>2013</v>
      </c>
    </row>
    <row r="306" spans="1:16" x14ac:dyDescent="0.25">
      <c r="A306" s="5" t="s">
        <v>16</v>
      </c>
      <c r="B306" s="5" t="s">
        <v>23</v>
      </c>
      <c r="C306" s="5" t="s">
        <v>27</v>
      </c>
      <c r="D306" s="5" t="s">
        <v>34</v>
      </c>
      <c r="E306" s="6">
        <v>1757</v>
      </c>
      <c r="F306" s="7">
        <v>21108.617571207109</v>
      </c>
      <c r="G306" s="7">
        <v>26768.249051568469</v>
      </c>
      <c r="H306" s="7">
        <v>47031813.583605804</v>
      </c>
      <c r="I306" s="7">
        <v>2583.921005329853</v>
      </c>
      <c r="J306" s="7">
        <f>Tabela1[[#This Row],[Preço de Venda]]-Tabela1[[#This Row],[Descontos]]</f>
        <v>24184.328046238617</v>
      </c>
      <c r="K306" s="7">
        <v>37087841.072610892</v>
      </c>
      <c r="L306" s="7">
        <v>9941388.5899895802</v>
      </c>
      <c r="M306" s="8">
        <v>41548</v>
      </c>
      <c r="N306" s="5">
        <v>10</v>
      </c>
      <c r="O306" s="5" t="s">
        <v>43</v>
      </c>
      <c r="P306" s="5">
        <v>2013</v>
      </c>
    </row>
    <row r="307" spans="1:16" x14ac:dyDescent="0.25">
      <c r="A307" s="5" t="s">
        <v>17</v>
      </c>
      <c r="B307" s="5" t="s">
        <v>25</v>
      </c>
      <c r="C307" s="5" t="s">
        <v>28</v>
      </c>
      <c r="D307" s="5" t="s">
        <v>34</v>
      </c>
      <c r="E307" s="6">
        <v>2198</v>
      </c>
      <c r="F307" s="7">
        <v>18483.512132564141</v>
      </c>
      <c r="G307" s="7">
        <v>36676.334377920088</v>
      </c>
      <c r="H307" s="7">
        <v>80614582.962668374</v>
      </c>
      <c r="I307" s="7">
        <v>4669.4461544087153</v>
      </c>
      <c r="J307" s="7">
        <f>Tabela1[[#This Row],[Preço de Venda]]-Tabela1[[#This Row],[Descontos]]</f>
        <v>32006.888223511371</v>
      </c>
      <c r="K307" s="7">
        <v>40626759.667375982</v>
      </c>
      <c r="L307" s="7">
        <v>39983153.849137977</v>
      </c>
      <c r="M307" s="8">
        <v>41852</v>
      </c>
      <c r="N307" s="5">
        <v>8</v>
      </c>
      <c r="O307" s="5" t="s">
        <v>41</v>
      </c>
      <c r="P307" s="5">
        <v>2014</v>
      </c>
    </row>
    <row r="308" spans="1:16" x14ac:dyDescent="0.25">
      <c r="A308" s="5" t="s">
        <v>17</v>
      </c>
      <c r="B308" s="5" t="s">
        <v>22</v>
      </c>
      <c r="C308" s="5" t="s">
        <v>28</v>
      </c>
      <c r="D308" s="5" t="s">
        <v>34</v>
      </c>
      <c r="E308" s="6">
        <v>1743</v>
      </c>
      <c r="F308" s="7">
        <v>16987.31452136975</v>
      </c>
      <c r="G308" s="7">
        <v>29788.53577090484</v>
      </c>
      <c r="H308" s="7">
        <v>51921417.848687127</v>
      </c>
      <c r="I308" s="7">
        <v>3348.0228173265859</v>
      </c>
      <c r="J308" s="7">
        <f>Tabela1[[#This Row],[Preço de Venda]]-Tabela1[[#This Row],[Descontos]]</f>
        <v>26440.512953578254</v>
      </c>
      <c r="K308" s="7">
        <v>29608889.210747469</v>
      </c>
      <c r="L308" s="7">
        <v>22309180.615122341</v>
      </c>
      <c r="M308" s="8">
        <v>41852</v>
      </c>
      <c r="N308" s="5">
        <v>8</v>
      </c>
      <c r="O308" s="5" t="s">
        <v>41</v>
      </c>
      <c r="P308" s="5">
        <v>2014</v>
      </c>
    </row>
    <row r="309" spans="1:16" x14ac:dyDescent="0.25">
      <c r="A309" s="5" t="s">
        <v>17</v>
      </c>
      <c r="B309" s="5" t="s">
        <v>25</v>
      </c>
      <c r="C309" s="5" t="s">
        <v>28</v>
      </c>
      <c r="D309" s="5" t="s">
        <v>34</v>
      </c>
      <c r="E309" s="6">
        <v>1153</v>
      </c>
      <c r="F309" s="7">
        <v>15801.407726802379</v>
      </c>
      <c r="G309" s="7">
        <v>21261.323451688149</v>
      </c>
      <c r="H309" s="7">
        <v>24514305.93979644</v>
      </c>
      <c r="I309" s="7">
        <v>1800.584125850321</v>
      </c>
      <c r="J309" s="7">
        <f>Tabela1[[#This Row],[Preço de Venda]]-Tabela1[[#This Row],[Descontos]]</f>
        <v>19460.739325837829</v>
      </c>
      <c r="K309" s="7">
        <v>18219023.109003142</v>
      </c>
      <c r="L309" s="7">
        <v>6293482.2466674447</v>
      </c>
      <c r="M309" s="8">
        <v>41913</v>
      </c>
      <c r="N309" s="5">
        <v>10</v>
      </c>
      <c r="O309" s="5" t="s">
        <v>43</v>
      </c>
      <c r="P309" s="5">
        <v>2014</v>
      </c>
    </row>
    <row r="310" spans="1:16" x14ac:dyDescent="0.25">
      <c r="A310" s="5" t="s">
        <v>16</v>
      </c>
      <c r="B310" s="5" t="s">
        <v>23</v>
      </c>
      <c r="C310" s="5" t="s">
        <v>28</v>
      </c>
      <c r="D310" s="5" t="s">
        <v>34</v>
      </c>
      <c r="E310" s="6">
        <v>1757</v>
      </c>
      <c r="F310" s="7">
        <v>25883.915463158679</v>
      </c>
      <c r="G310" s="7">
        <v>34250.11964197128</v>
      </c>
      <c r="H310" s="7">
        <v>60177460.210943528</v>
      </c>
      <c r="I310" s="7">
        <v>3294.214685567782</v>
      </c>
      <c r="J310" s="7">
        <f>Tabela1[[#This Row],[Preço de Venda]]-Tabela1[[#This Row],[Descontos]]</f>
        <v>30955.904956403498</v>
      </c>
      <c r="K310" s="7">
        <v>45478039.468769804</v>
      </c>
      <c r="L310" s="7">
        <v>14696126.52748817</v>
      </c>
      <c r="M310" s="8">
        <v>41548</v>
      </c>
      <c r="N310" s="5">
        <v>10</v>
      </c>
      <c r="O310" s="5" t="s">
        <v>43</v>
      </c>
      <c r="P310" s="5">
        <v>2013</v>
      </c>
    </row>
    <row r="311" spans="1:16" x14ac:dyDescent="0.25">
      <c r="A311" s="5" t="s">
        <v>16</v>
      </c>
      <c r="B311" s="5" t="s">
        <v>22</v>
      </c>
      <c r="C311" s="5" t="s">
        <v>29</v>
      </c>
      <c r="D311" s="5" t="s">
        <v>34</v>
      </c>
      <c r="E311" s="6">
        <v>1001</v>
      </c>
      <c r="F311" s="7">
        <v>15171.41187937547</v>
      </c>
      <c r="G311" s="7">
        <v>34476.547325785163</v>
      </c>
      <c r="H311" s="7">
        <v>34511023.87311095</v>
      </c>
      <c r="I311" s="7">
        <v>6613.1067053846373</v>
      </c>
      <c r="J311" s="7">
        <f>Tabela1[[#This Row],[Preço de Venda]]-Tabela1[[#This Row],[Descontos]]</f>
        <v>27863.440620400524</v>
      </c>
      <c r="K311" s="7">
        <v>15186583.291254841</v>
      </c>
      <c r="L311" s="7">
        <v>19317827.47515073</v>
      </c>
      <c r="M311" s="8">
        <v>41852</v>
      </c>
      <c r="N311" s="5">
        <v>8</v>
      </c>
      <c r="O311" s="5" t="s">
        <v>41</v>
      </c>
      <c r="P311" s="5">
        <v>2014</v>
      </c>
    </row>
    <row r="312" spans="1:16" x14ac:dyDescent="0.25">
      <c r="A312" s="5" t="s">
        <v>16</v>
      </c>
      <c r="B312" s="5" t="s">
        <v>24</v>
      </c>
      <c r="C312" s="5" t="s">
        <v>29</v>
      </c>
      <c r="D312" s="5" t="s">
        <v>34</v>
      </c>
      <c r="E312" s="6">
        <v>1333</v>
      </c>
      <c r="F312" s="7">
        <v>26558.71122754164</v>
      </c>
      <c r="G312" s="7">
        <v>40293.507223322471</v>
      </c>
      <c r="H312" s="7">
        <v>53711245.128688857</v>
      </c>
      <c r="I312" s="7">
        <v>3792.712272375074</v>
      </c>
      <c r="J312" s="7">
        <f>Tabela1[[#This Row],[Preço de Venda]]-Tabela1[[#This Row],[Descontos]]</f>
        <v>36500.794950947398</v>
      </c>
      <c r="K312" s="7">
        <v>35402762.066313013</v>
      </c>
      <c r="L312" s="7">
        <v>18304690.350103471</v>
      </c>
      <c r="M312" s="8">
        <v>41944</v>
      </c>
      <c r="N312" s="5">
        <v>11</v>
      </c>
      <c r="O312" s="5" t="s">
        <v>45</v>
      </c>
      <c r="P312" s="5">
        <v>2014</v>
      </c>
    </row>
    <row r="313" spans="1:16" x14ac:dyDescent="0.25">
      <c r="A313" s="5" t="s">
        <v>17</v>
      </c>
      <c r="B313" s="5" t="s">
        <v>25</v>
      </c>
      <c r="C313" s="5" t="s">
        <v>30</v>
      </c>
      <c r="D313" s="5" t="s">
        <v>34</v>
      </c>
      <c r="E313" s="6">
        <v>1153</v>
      </c>
      <c r="F313" s="7">
        <v>17204.19968100563</v>
      </c>
      <c r="G313" s="7">
        <v>23816.288197537691</v>
      </c>
      <c r="H313" s="7">
        <v>27460180.291760959</v>
      </c>
      <c r="I313" s="7">
        <v>2455.1167522271221</v>
      </c>
      <c r="J313" s="7">
        <f>Tabela1[[#This Row],[Preço de Venda]]-Tabela1[[#This Row],[Descontos]]</f>
        <v>21361.171445310571</v>
      </c>
      <c r="K313" s="7">
        <v>19836442.23219949</v>
      </c>
      <c r="L313" s="7">
        <v>7621282.9428092502</v>
      </c>
      <c r="M313" s="8">
        <v>41913</v>
      </c>
      <c r="N313" s="5">
        <v>10</v>
      </c>
      <c r="O313" s="5" t="s">
        <v>43</v>
      </c>
      <c r="P313" s="5">
        <v>2014</v>
      </c>
    </row>
    <row r="314" spans="1:16" x14ac:dyDescent="0.25">
      <c r="A314" s="5" t="s">
        <v>18</v>
      </c>
      <c r="B314" s="5" t="s">
        <v>24</v>
      </c>
      <c r="C314" s="5" t="s">
        <v>26</v>
      </c>
      <c r="D314" s="5" t="s">
        <v>34</v>
      </c>
      <c r="E314" s="6">
        <v>727</v>
      </c>
      <c r="F314" s="7">
        <v>16192.83123880134</v>
      </c>
      <c r="G314" s="7">
        <v>25505.99877300976</v>
      </c>
      <c r="H314" s="7">
        <v>18542861.107978091</v>
      </c>
      <c r="I314" s="7">
        <v>1289.493161357906</v>
      </c>
      <c r="J314" s="7">
        <f>Tabela1[[#This Row],[Preço de Venda]]-Tabela1[[#This Row],[Descontos]]</f>
        <v>24216.505611651854</v>
      </c>
      <c r="K314" s="7">
        <v>11772188.31060857</v>
      </c>
      <c r="L314" s="7">
        <v>6769383.304208165</v>
      </c>
      <c r="M314" s="8">
        <v>41671</v>
      </c>
      <c r="N314" s="5">
        <v>2</v>
      </c>
      <c r="O314" s="5" t="s">
        <v>44</v>
      </c>
      <c r="P314" s="5">
        <v>2014</v>
      </c>
    </row>
    <row r="315" spans="1:16" x14ac:dyDescent="0.25">
      <c r="A315" s="5" t="s">
        <v>18</v>
      </c>
      <c r="B315" s="5" t="s">
        <v>21</v>
      </c>
      <c r="C315" s="5" t="s">
        <v>26</v>
      </c>
      <c r="D315" s="5" t="s">
        <v>34</v>
      </c>
      <c r="E315" s="6">
        <v>1884</v>
      </c>
      <c r="F315" s="7">
        <v>16344.04551357908</v>
      </c>
      <c r="G315" s="7">
        <v>28194.599901486341</v>
      </c>
      <c r="H315" s="7">
        <v>53118626.214400269</v>
      </c>
      <c r="I315" s="7">
        <v>4983.723833093879</v>
      </c>
      <c r="J315" s="7">
        <f>Tabela1[[#This Row],[Preço de Venda]]-Tabela1[[#This Row],[Descontos]]</f>
        <v>23210.876068392463</v>
      </c>
      <c r="K315" s="7">
        <v>30792181.747582991</v>
      </c>
      <c r="L315" s="7">
        <v>22321460.742984191</v>
      </c>
      <c r="M315" s="8">
        <v>41852</v>
      </c>
      <c r="N315" s="5">
        <v>8</v>
      </c>
      <c r="O315" s="5" t="s">
        <v>41</v>
      </c>
      <c r="P315" s="5">
        <v>2014</v>
      </c>
    </row>
    <row r="316" spans="1:16" x14ac:dyDescent="0.25">
      <c r="A316" s="5" t="s">
        <v>16</v>
      </c>
      <c r="B316" s="5" t="s">
        <v>24</v>
      </c>
      <c r="C316" s="5" t="s">
        <v>26</v>
      </c>
      <c r="D316" s="5" t="s">
        <v>34</v>
      </c>
      <c r="E316" s="6">
        <v>1834</v>
      </c>
      <c r="F316" s="7">
        <v>25080.71711030872</v>
      </c>
      <c r="G316" s="7">
        <v>30394.968149324679</v>
      </c>
      <c r="H316" s="7">
        <v>55744371.585861452</v>
      </c>
      <c r="I316" s="7">
        <v>2225.7051446827272</v>
      </c>
      <c r="J316" s="7">
        <f>Tabela1[[#This Row],[Preço de Venda]]-Tabela1[[#This Row],[Descontos]]</f>
        <v>28169.263004641951</v>
      </c>
      <c r="K316" s="7">
        <v>45998035.180306189</v>
      </c>
      <c r="L316" s="7">
        <v>9744110.7004105821</v>
      </c>
      <c r="M316" s="8">
        <v>41518</v>
      </c>
      <c r="N316" s="5">
        <v>9</v>
      </c>
      <c r="O316" s="5" t="s">
        <v>42</v>
      </c>
      <c r="P316" s="5">
        <v>2013</v>
      </c>
    </row>
    <row r="317" spans="1:16" x14ac:dyDescent="0.25">
      <c r="A317" s="5" t="s">
        <v>18</v>
      </c>
      <c r="B317" s="5" t="s">
        <v>24</v>
      </c>
      <c r="C317" s="5" t="s">
        <v>27</v>
      </c>
      <c r="D317" s="5" t="s">
        <v>34</v>
      </c>
      <c r="E317" s="6">
        <v>2340</v>
      </c>
      <c r="F317" s="7">
        <v>18680.508147792669</v>
      </c>
      <c r="G317" s="7">
        <v>29854.74085199906</v>
      </c>
      <c r="H317" s="7">
        <v>69860093.593677789</v>
      </c>
      <c r="I317" s="7">
        <v>2406.9382088821608</v>
      </c>
      <c r="J317" s="7">
        <f>Tabela1[[#This Row],[Preço de Venda]]-Tabela1[[#This Row],[Descontos]]</f>
        <v>27447.802643116898</v>
      </c>
      <c r="K317" s="7">
        <v>43712389.06583485</v>
      </c>
      <c r="L317" s="7">
        <v>26145297.589634061</v>
      </c>
      <c r="M317" s="8">
        <v>41640</v>
      </c>
      <c r="N317" s="5">
        <v>1</v>
      </c>
      <c r="O317" s="5" t="s">
        <v>36</v>
      </c>
      <c r="P317" s="5">
        <v>2014</v>
      </c>
    </row>
    <row r="318" spans="1:16" x14ac:dyDescent="0.25">
      <c r="A318" s="5" t="s">
        <v>18</v>
      </c>
      <c r="B318" s="5" t="s">
        <v>23</v>
      </c>
      <c r="C318" s="5" t="s">
        <v>27</v>
      </c>
      <c r="D318" s="5" t="s">
        <v>34</v>
      </c>
      <c r="E318" s="6">
        <v>2342</v>
      </c>
      <c r="F318" s="7">
        <v>21308.092000201479</v>
      </c>
      <c r="G318" s="7">
        <v>33649.971531721952</v>
      </c>
      <c r="H318" s="7">
        <v>78808233.327292815</v>
      </c>
      <c r="I318" s="7">
        <v>2970.9451365669102</v>
      </c>
      <c r="J318" s="7">
        <f>Tabela1[[#This Row],[Preço de Venda]]-Tabela1[[#This Row],[Descontos]]</f>
        <v>30679.026395155044</v>
      </c>
      <c r="K318" s="7">
        <v>49903551.464471847</v>
      </c>
      <c r="L318" s="7">
        <v>28901710.917684399</v>
      </c>
      <c r="M318" s="8">
        <v>41944</v>
      </c>
      <c r="N318" s="5">
        <v>11</v>
      </c>
      <c r="O318" s="5" t="s">
        <v>45</v>
      </c>
      <c r="P318" s="5">
        <v>2014</v>
      </c>
    </row>
    <row r="319" spans="1:16" x14ac:dyDescent="0.25">
      <c r="A319" s="5" t="s">
        <v>16</v>
      </c>
      <c r="B319" s="5" t="s">
        <v>23</v>
      </c>
      <c r="C319" s="5" t="s">
        <v>28</v>
      </c>
      <c r="D319" s="5" t="s">
        <v>34</v>
      </c>
      <c r="E319" s="6">
        <v>1031</v>
      </c>
      <c r="F319" s="7">
        <v>23360.531869858751</v>
      </c>
      <c r="G319" s="7">
        <v>32015.699999077238</v>
      </c>
      <c r="H319" s="7">
        <v>33008186.699048631</v>
      </c>
      <c r="I319" s="7">
        <v>5849.0541576305332</v>
      </c>
      <c r="J319" s="7">
        <f>Tabela1[[#This Row],[Preço de Venda]]-Tabela1[[#This Row],[Descontos]]</f>
        <v>26166.645841446705</v>
      </c>
      <c r="K319" s="7">
        <v>24084708.35782437</v>
      </c>
      <c r="L319" s="7">
        <v>8917629.2870666273</v>
      </c>
      <c r="M319" s="8">
        <v>41518</v>
      </c>
      <c r="N319" s="5">
        <v>9</v>
      </c>
      <c r="O319" s="5" t="s">
        <v>42</v>
      </c>
      <c r="P319" s="5">
        <v>2013</v>
      </c>
    </row>
    <row r="320" spans="1:16" x14ac:dyDescent="0.25">
      <c r="A320" s="5" t="s">
        <v>17</v>
      </c>
      <c r="B320" s="5" t="s">
        <v>21</v>
      </c>
      <c r="C320" s="5" t="s">
        <v>29</v>
      </c>
      <c r="D320" s="5" t="s">
        <v>34</v>
      </c>
      <c r="E320" s="6">
        <v>1262</v>
      </c>
      <c r="F320" s="7">
        <v>27908.26760743191</v>
      </c>
      <c r="G320" s="7">
        <v>41737.852611811701</v>
      </c>
      <c r="H320" s="7">
        <v>52673169.996106356</v>
      </c>
      <c r="I320" s="7">
        <v>3379.4184167054668</v>
      </c>
      <c r="J320" s="7">
        <f>Tabela1[[#This Row],[Preço de Venda]]-Tabela1[[#This Row],[Descontos]]</f>
        <v>38358.434195106231</v>
      </c>
      <c r="K320" s="7">
        <v>35220233.720579073</v>
      </c>
      <c r="L320" s="7">
        <v>17449556.85711059</v>
      </c>
      <c r="M320" s="8">
        <v>41760</v>
      </c>
      <c r="N320" s="5">
        <v>5</v>
      </c>
      <c r="O320" s="5" t="s">
        <v>47</v>
      </c>
      <c r="P320" s="5">
        <v>2014</v>
      </c>
    </row>
    <row r="321" spans="1:16" x14ac:dyDescent="0.25">
      <c r="A321" s="5" t="s">
        <v>16</v>
      </c>
      <c r="B321" s="5" t="s">
        <v>21</v>
      </c>
      <c r="C321" s="5" t="s">
        <v>29</v>
      </c>
      <c r="D321" s="5" t="s">
        <v>34</v>
      </c>
      <c r="E321" s="6">
        <v>1135</v>
      </c>
      <c r="F321" s="7">
        <v>25905.663940669929</v>
      </c>
      <c r="G321" s="7">
        <v>42204.26573455258</v>
      </c>
      <c r="H321" s="7">
        <v>47901841.608717181</v>
      </c>
      <c r="I321" s="7">
        <v>7159.065456384812</v>
      </c>
      <c r="J321" s="7">
        <f>Tabela1[[#This Row],[Preço de Venda]]-Tabela1[[#This Row],[Descontos]]</f>
        <v>35045.200278167766</v>
      </c>
      <c r="K321" s="7">
        <v>29402928.57266036</v>
      </c>
      <c r="L321" s="7">
        <v>18491753.97060043</v>
      </c>
      <c r="M321" s="8">
        <v>41791</v>
      </c>
      <c r="N321" s="5">
        <v>6</v>
      </c>
      <c r="O321" s="5" t="s">
        <v>37</v>
      </c>
      <c r="P321" s="5">
        <v>2014</v>
      </c>
    </row>
    <row r="322" spans="1:16" x14ac:dyDescent="0.25">
      <c r="A322" s="5" t="s">
        <v>16</v>
      </c>
      <c r="B322" s="5" t="s">
        <v>25</v>
      </c>
      <c r="C322" s="5" t="s">
        <v>29</v>
      </c>
      <c r="D322" s="5" t="s">
        <v>34</v>
      </c>
      <c r="E322" s="6">
        <v>547</v>
      </c>
      <c r="F322" s="7">
        <v>19054.91857858072</v>
      </c>
      <c r="G322" s="7">
        <v>27592.43194016525</v>
      </c>
      <c r="H322" s="7">
        <v>15093060.271270391</v>
      </c>
      <c r="I322" s="7">
        <v>4724.028561081539</v>
      </c>
      <c r="J322" s="7">
        <f>Tabela1[[#This Row],[Preço de Venda]]-Tabela1[[#This Row],[Descontos]]</f>
        <v>22868.403379083713</v>
      </c>
      <c r="K322" s="7">
        <v>10423040.46248365</v>
      </c>
      <c r="L322" s="7">
        <v>4665295.7802256588</v>
      </c>
      <c r="M322" s="8">
        <v>41944</v>
      </c>
      <c r="N322" s="5">
        <v>11</v>
      </c>
      <c r="O322" s="5" t="s">
        <v>45</v>
      </c>
      <c r="P322" s="5">
        <v>2014</v>
      </c>
    </row>
    <row r="323" spans="1:16" x14ac:dyDescent="0.25">
      <c r="A323" s="5" t="s">
        <v>16</v>
      </c>
      <c r="B323" s="5" t="s">
        <v>21</v>
      </c>
      <c r="C323" s="5" t="s">
        <v>29</v>
      </c>
      <c r="D323" s="5" t="s">
        <v>34</v>
      </c>
      <c r="E323" s="6">
        <v>1582</v>
      </c>
      <c r="F323" s="7">
        <v>16972.24198936691</v>
      </c>
      <c r="G323" s="7">
        <v>31279.740493566729</v>
      </c>
      <c r="H323" s="7">
        <v>49484549.460822567</v>
      </c>
      <c r="I323" s="7">
        <v>5913.5314482538997</v>
      </c>
      <c r="J323" s="7">
        <f>Tabela1[[#This Row],[Preço de Venda]]-Tabela1[[#This Row],[Descontos]]</f>
        <v>25366.209045312829</v>
      </c>
      <c r="K323" s="7">
        <v>26850086.82717846</v>
      </c>
      <c r="L323" s="7">
        <v>22628549.102195859</v>
      </c>
      <c r="M323" s="8">
        <v>41974</v>
      </c>
      <c r="N323" s="5">
        <v>12</v>
      </c>
      <c r="O323" s="5" t="s">
        <v>38</v>
      </c>
      <c r="P323" s="5">
        <v>2014</v>
      </c>
    </row>
    <row r="324" spans="1:16" x14ac:dyDescent="0.25">
      <c r="A324" s="5" t="s">
        <v>18</v>
      </c>
      <c r="B324" s="5" t="s">
        <v>23</v>
      </c>
      <c r="C324" s="5" t="s">
        <v>30</v>
      </c>
      <c r="D324" s="5" t="s">
        <v>34</v>
      </c>
      <c r="E324" s="6">
        <v>1738.5</v>
      </c>
      <c r="F324" s="7">
        <v>15830.61480631797</v>
      </c>
      <c r="G324" s="7">
        <v>30424.948450774089</v>
      </c>
      <c r="H324" s="7">
        <v>52893772.881670758</v>
      </c>
      <c r="I324" s="7">
        <v>2048.639473917699</v>
      </c>
      <c r="J324" s="7">
        <f>Tabela1[[#This Row],[Preço de Venda]]-Tabela1[[#This Row],[Descontos]]</f>
        <v>28376.308976856391</v>
      </c>
      <c r="K324" s="7">
        <v>27521523.84078379</v>
      </c>
      <c r="L324" s="7">
        <v>25370200.40141305</v>
      </c>
      <c r="M324" s="8">
        <v>41730</v>
      </c>
      <c r="N324" s="5">
        <v>4</v>
      </c>
      <c r="O324" s="5" t="s">
        <v>46</v>
      </c>
      <c r="P324" s="5">
        <v>2014</v>
      </c>
    </row>
    <row r="325" spans="1:16" x14ac:dyDescent="0.25">
      <c r="A325" s="5" t="s">
        <v>18</v>
      </c>
      <c r="B325" s="5" t="s">
        <v>22</v>
      </c>
      <c r="C325" s="5" t="s">
        <v>30</v>
      </c>
      <c r="D325" s="5" t="s">
        <v>34</v>
      </c>
      <c r="E325" s="6">
        <v>2215</v>
      </c>
      <c r="F325" s="7">
        <v>19523.979517214138</v>
      </c>
      <c r="G325" s="7">
        <v>38752.084034146763</v>
      </c>
      <c r="H325" s="7">
        <v>85835866.135635063</v>
      </c>
      <c r="I325" s="7">
        <v>3200.6061509406409</v>
      </c>
      <c r="J325" s="7">
        <f>Tabela1[[#This Row],[Preço de Venda]]-Tabela1[[#This Row],[Descontos]]</f>
        <v>35551.47788320612</v>
      </c>
      <c r="K325" s="7">
        <v>43245614.630629323</v>
      </c>
      <c r="L325" s="7">
        <v>42587050.898854807</v>
      </c>
      <c r="M325" s="8">
        <v>41518</v>
      </c>
      <c r="N325" s="5">
        <v>9</v>
      </c>
      <c r="O325" s="5" t="s">
        <v>42</v>
      </c>
      <c r="P325" s="5">
        <v>2013</v>
      </c>
    </row>
    <row r="326" spans="1:16" x14ac:dyDescent="0.25">
      <c r="A326" s="5" t="s">
        <v>16</v>
      </c>
      <c r="B326" s="5" t="s">
        <v>21</v>
      </c>
      <c r="C326" s="5" t="s">
        <v>30</v>
      </c>
      <c r="D326" s="5" t="s">
        <v>34</v>
      </c>
      <c r="E326" s="6">
        <v>1582</v>
      </c>
      <c r="F326" s="7">
        <v>18931.772238595171</v>
      </c>
      <c r="G326" s="7">
        <v>35605.914748041832</v>
      </c>
      <c r="H326" s="7">
        <v>56328557.13140218</v>
      </c>
      <c r="I326" s="7">
        <v>5748.0317255458986</v>
      </c>
      <c r="J326" s="7">
        <f>Tabela1[[#This Row],[Preço de Venda]]-Tabela1[[#This Row],[Descontos]]</f>
        <v>29857.883022495935</v>
      </c>
      <c r="K326" s="7">
        <v>29950063.681457572</v>
      </c>
      <c r="L326" s="7">
        <v>26372745.41821906</v>
      </c>
      <c r="M326" s="8">
        <v>41974</v>
      </c>
      <c r="N326" s="5">
        <v>12</v>
      </c>
      <c r="O326" s="5" t="s">
        <v>38</v>
      </c>
      <c r="P326" s="5">
        <v>2014</v>
      </c>
    </row>
    <row r="327" spans="1:16" x14ac:dyDescent="0.25">
      <c r="A327" s="5" t="s">
        <v>16</v>
      </c>
      <c r="B327" s="5" t="s">
        <v>21</v>
      </c>
      <c r="C327" s="5" t="s">
        <v>31</v>
      </c>
      <c r="D327" s="5" t="s">
        <v>34</v>
      </c>
      <c r="E327" s="6">
        <v>1135</v>
      </c>
      <c r="F327" s="7">
        <v>21842.108502007199</v>
      </c>
      <c r="G327" s="7">
        <v>39567.28754885729</v>
      </c>
      <c r="H327" s="7">
        <v>44908871.367953017</v>
      </c>
      <c r="I327" s="7">
        <v>3141.647108105703</v>
      </c>
      <c r="J327" s="7">
        <f>Tabela1[[#This Row],[Preço de Venda]]-Tabela1[[#This Row],[Descontos]]</f>
        <v>36425.640440751587</v>
      </c>
      <c r="K327" s="7">
        <v>24790793.149778161</v>
      </c>
      <c r="L327" s="7">
        <v>20114936.571066748</v>
      </c>
      <c r="M327" s="8">
        <v>41791</v>
      </c>
      <c r="N327" s="5">
        <v>6</v>
      </c>
      <c r="O327" s="5" t="s">
        <v>37</v>
      </c>
      <c r="P327" s="5">
        <v>2014</v>
      </c>
    </row>
    <row r="328" spans="1:16" x14ac:dyDescent="0.25">
      <c r="A328" s="5" t="s">
        <v>16</v>
      </c>
      <c r="B328" s="5" t="s">
        <v>25</v>
      </c>
      <c r="C328" s="5" t="s">
        <v>26</v>
      </c>
      <c r="D328" s="5" t="s">
        <v>34</v>
      </c>
      <c r="E328" s="6">
        <v>1761</v>
      </c>
      <c r="F328" s="7">
        <v>25249.22003321521</v>
      </c>
      <c r="G328" s="7">
        <v>37605.518659759327</v>
      </c>
      <c r="H328" s="7">
        <v>66223318.359836191</v>
      </c>
      <c r="I328" s="7">
        <v>3495.411600656455</v>
      </c>
      <c r="J328" s="7">
        <f>Tabela1[[#This Row],[Preço de Venda]]-Tabela1[[#This Row],[Descontos]]</f>
        <v>34110.107059102869</v>
      </c>
      <c r="K328" s="7">
        <v>44463876.478491977</v>
      </c>
      <c r="L328" s="7">
        <v>21755946.469743561</v>
      </c>
      <c r="M328" s="8">
        <v>41699</v>
      </c>
      <c r="N328" s="5">
        <v>3</v>
      </c>
      <c r="O328" s="5" t="s">
        <v>39</v>
      </c>
      <c r="P328" s="5">
        <v>2014</v>
      </c>
    </row>
    <row r="329" spans="1:16" x14ac:dyDescent="0.25">
      <c r="A329" s="5" t="s">
        <v>20</v>
      </c>
      <c r="B329" s="5" t="s">
        <v>23</v>
      </c>
      <c r="C329" s="5" t="s">
        <v>26</v>
      </c>
      <c r="D329" s="5" t="s">
        <v>34</v>
      </c>
      <c r="E329" s="6">
        <v>448</v>
      </c>
      <c r="F329" s="7">
        <v>25434.381684582859</v>
      </c>
      <c r="G329" s="7">
        <v>33214.610489273597</v>
      </c>
      <c r="H329" s="7">
        <v>14880145.49919457</v>
      </c>
      <c r="I329" s="7">
        <v>2491.4690198284179</v>
      </c>
      <c r="J329" s="7">
        <f>Tabela1[[#This Row],[Preço de Venda]]-Tabela1[[#This Row],[Descontos]]</f>
        <v>30723.141469445178</v>
      </c>
      <c r="K329" s="7">
        <v>11394602.994693119</v>
      </c>
      <c r="L329" s="7">
        <v>3483051.0354816238</v>
      </c>
      <c r="M329" s="8">
        <v>41791</v>
      </c>
      <c r="N329" s="5">
        <v>6</v>
      </c>
      <c r="O329" s="5" t="s">
        <v>37</v>
      </c>
      <c r="P329" s="5">
        <v>2014</v>
      </c>
    </row>
    <row r="330" spans="1:16" x14ac:dyDescent="0.25">
      <c r="A330" s="5" t="s">
        <v>20</v>
      </c>
      <c r="B330" s="5" t="s">
        <v>23</v>
      </c>
      <c r="C330" s="5" t="s">
        <v>26</v>
      </c>
      <c r="D330" s="5" t="s">
        <v>34</v>
      </c>
      <c r="E330" s="6">
        <v>2181</v>
      </c>
      <c r="F330" s="7">
        <v>19252.782698732499</v>
      </c>
      <c r="G330" s="7">
        <v>39190.012093127021</v>
      </c>
      <c r="H330" s="7">
        <v>85473416.37511003</v>
      </c>
      <c r="I330" s="7">
        <v>2974.6983874852531</v>
      </c>
      <c r="J330" s="7">
        <f>Tabela1[[#This Row],[Preço de Venda]]-Tabela1[[#This Row],[Descontos]]</f>
        <v>36215.313705641769</v>
      </c>
      <c r="K330" s="7">
        <v>41990319.065935582</v>
      </c>
      <c r="L330" s="7">
        <v>43480122.61078696</v>
      </c>
      <c r="M330" s="8">
        <v>41913</v>
      </c>
      <c r="N330" s="5">
        <v>10</v>
      </c>
      <c r="O330" s="5" t="s">
        <v>43</v>
      </c>
      <c r="P330" s="5">
        <v>2014</v>
      </c>
    </row>
    <row r="331" spans="1:16" x14ac:dyDescent="0.25">
      <c r="A331" s="5" t="s">
        <v>16</v>
      </c>
      <c r="B331" s="5" t="s">
        <v>23</v>
      </c>
      <c r="C331" s="5" t="s">
        <v>27</v>
      </c>
      <c r="D331" s="5" t="s">
        <v>34</v>
      </c>
      <c r="E331" s="6">
        <v>1976</v>
      </c>
      <c r="F331" s="7">
        <v>20698.904338501809</v>
      </c>
      <c r="G331" s="7">
        <v>27639.240754082301</v>
      </c>
      <c r="H331" s="7">
        <v>54615139.730066627</v>
      </c>
      <c r="I331" s="7">
        <v>3378.4274033798579</v>
      </c>
      <c r="J331" s="7">
        <f>Tabela1[[#This Row],[Preço de Venda]]-Tabela1[[#This Row],[Descontos]]</f>
        <v>24260.813350702443</v>
      </c>
      <c r="K331" s="7">
        <v>40901034.972879574</v>
      </c>
      <c r="L331" s="7">
        <v>13710726.32978368</v>
      </c>
      <c r="M331" s="8">
        <v>41913</v>
      </c>
      <c r="N331" s="5">
        <v>10</v>
      </c>
      <c r="O331" s="5" t="s">
        <v>43</v>
      </c>
      <c r="P331" s="5">
        <v>2014</v>
      </c>
    </row>
    <row r="332" spans="1:16" x14ac:dyDescent="0.25">
      <c r="A332" s="5" t="s">
        <v>20</v>
      </c>
      <c r="B332" s="5" t="s">
        <v>23</v>
      </c>
      <c r="C332" s="5" t="s">
        <v>27</v>
      </c>
      <c r="D332" s="5" t="s">
        <v>34</v>
      </c>
      <c r="E332" s="6">
        <v>2181</v>
      </c>
      <c r="F332" s="7">
        <v>17717.264426053549</v>
      </c>
      <c r="G332" s="7">
        <v>29789.124216367531</v>
      </c>
      <c r="H332" s="7">
        <v>64970079.915897578</v>
      </c>
      <c r="I332" s="7">
        <v>1979.5605650755481</v>
      </c>
      <c r="J332" s="7">
        <f>Tabela1[[#This Row],[Preço de Venda]]-Tabela1[[#This Row],[Descontos]]</f>
        <v>27809.563651291981</v>
      </c>
      <c r="K332" s="7">
        <v>38641353.713222779</v>
      </c>
      <c r="L332" s="7">
        <v>26326746.642109718</v>
      </c>
      <c r="M332" s="8">
        <v>41913</v>
      </c>
      <c r="N332" s="5">
        <v>10</v>
      </c>
      <c r="O332" s="5" t="s">
        <v>43</v>
      </c>
      <c r="P332" s="5">
        <v>2014</v>
      </c>
    </row>
    <row r="333" spans="1:16" x14ac:dyDescent="0.25">
      <c r="A333" s="5" t="s">
        <v>19</v>
      </c>
      <c r="B333" s="5" t="s">
        <v>22</v>
      </c>
      <c r="C333" s="5" t="s">
        <v>27</v>
      </c>
      <c r="D333" s="5" t="s">
        <v>34</v>
      </c>
      <c r="E333" s="6">
        <v>2500</v>
      </c>
      <c r="F333" s="7">
        <v>26828.182684597781</v>
      </c>
      <c r="G333" s="7">
        <v>32849.57917322938</v>
      </c>
      <c r="H333" s="7">
        <v>82123947.933073446</v>
      </c>
      <c r="I333" s="7">
        <v>3227.623666795484</v>
      </c>
      <c r="J333" s="7">
        <f>Tabela1[[#This Row],[Preço de Venda]]-Tabela1[[#This Row],[Descontos]]</f>
        <v>29621.955506433897</v>
      </c>
      <c r="K333" s="7">
        <v>67070456.711494453</v>
      </c>
      <c r="L333" s="7">
        <v>15050263.5979122</v>
      </c>
      <c r="M333" s="8">
        <v>41579</v>
      </c>
      <c r="N333" s="5">
        <v>11</v>
      </c>
      <c r="O333" s="5" t="s">
        <v>45</v>
      </c>
      <c r="P333" s="5">
        <v>2013</v>
      </c>
    </row>
    <row r="334" spans="1:16" x14ac:dyDescent="0.25">
      <c r="A334" s="5" t="s">
        <v>20</v>
      </c>
      <c r="B334" s="5" t="s">
        <v>21</v>
      </c>
      <c r="C334" s="5" t="s">
        <v>28</v>
      </c>
      <c r="D334" s="5" t="s">
        <v>34</v>
      </c>
      <c r="E334" s="6">
        <v>1702</v>
      </c>
      <c r="F334" s="7">
        <v>15852.721146498599</v>
      </c>
      <c r="G334" s="7">
        <v>35010.484006760897</v>
      </c>
      <c r="H334" s="7">
        <v>59587843.779507048</v>
      </c>
      <c r="I334" s="7">
        <v>3990.813087747018</v>
      </c>
      <c r="J334" s="7">
        <f>Tabela1[[#This Row],[Preço de Venda]]-Tabela1[[#This Row],[Descontos]]</f>
        <v>31019.670919013879</v>
      </c>
      <c r="K334" s="7">
        <v>26981331.391340621</v>
      </c>
      <c r="L334" s="7">
        <v>32602521.575078681</v>
      </c>
      <c r="M334" s="8">
        <v>41760</v>
      </c>
      <c r="N334" s="5">
        <v>5</v>
      </c>
      <c r="O334" s="5" t="s">
        <v>47</v>
      </c>
      <c r="P334" s="5">
        <v>2014</v>
      </c>
    </row>
    <row r="335" spans="1:16" x14ac:dyDescent="0.25">
      <c r="A335" s="5" t="s">
        <v>20</v>
      </c>
      <c r="B335" s="5" t="s">
        <v>23</v>
      </c>
      <c r="C335" s="5" t="s">
        <v>28</v>
      </c>
      <c r="D335" s="5" t="s">
        <v>34</v>
      </c>
      <c r="E335" s="6">
        <v>448</v>
      </c>
      <c r="F335" s="7">
        <v>25454.95862587481</v>
      </c>
      <c r="G335" s="7">
        <v>44928.832738601413</v>
      </c>
      <c r="H335" s="7">
        <v>20128117.066893429</v>
      </c>
      <c r="I335" s="7">
        <v>2411.8793701330928</v>
      </c>
      <c r="J335" s="7">
        <f>Tabela1[[#This Row],[Preço de Venda]]-Tabela1[[#This Row],[Descontos]]</f>
        <v>42516.953368468319</v>
      </c>
      <c r="K335" s="7">
        <v>11403821.464391921</v>
      </c>
      <c r="L335" s="7">
        <v>8721883.7231313791</v>
      </c>
      <c r="M335" s="8">
        <v>41791</v>
      </c>
      <c r="N335" s="5">
        <v>6</v>
      </c>
      <c r="O335" s="5" t="s">
        <v>37</v>
      </c>
      <c r="P335" s="5">
        <v>2014</v>
      </c>
    </row>
    <row r="336" spans="1:16" x14ac:dyDescent="0.25">
      <c r="A336" s="5" t="s">
        <v>19</v>
      </c>
      <c r="B336" s="5" t="s">
        <v>22</v>
      </c>
      <c r="C336" s="5" t="s">
        <v>28</v>
      </c>
      <c r="D336" s="5" t="s">
        <v>34</v>
      </c>
      <c r="E336" s="6">
        <v>3513</v>
      </c>
      <c r="F336" s="7">
        <v>26680.430939116552</v>
      </c>
      <c r="G336" s="7">
        <v>42471.266869176157</v>
      </c>
      <c r="H336" s="7">
        <v>149201560.51141581</v>
      </c>
      <c r="I336" s="7">
        <v>4597.5135755821111</v>
      </c>
      <c r="J336" s="7">
        <f>Tabela1[[#This Row],[Preço de Venda]]-Tabela1[[#This Row],[Descontos]]</f>
        <v>37873.753293594047</v>
      </c>
      <c r="K336" s="7">
        <v>93728353.889116451</v>
      </c>
      <c r="L336" s="7">
        <v>55468609.108723797</v>
      </c>
      <c r="M336" s="8">
        <v>41821</v>
      </c>
      <c r="N336" s="5">
        <v>7</v>
      </c>
      <c r="O336" s="5" t="s">
        <v>40</v>
      </c>
      <c r="P336" s="5">
        <v>2014</v>
      </c>
    </row>
    <row r="337" spans="1:16" x14ac:dyDescent="0.25">
      <c r="A337" s="5" t="s">
        <v>17</v>
      </c>
      <c r="B337" s="5" t="s">
        <v>23</v>
      </c>
      <c r="C337" s="5" t="s">
        <v>28</v>
      </c>
      <c r="D337" s="5" t="s">
        <v>34</v>
      </c>
      <c r="E337" s="6">
        <v>2101</v>
      </c>
      <c r="F337" s="7">
        <v>26661.113427731299</v>
      </c>
      <c r="G337" s="7">
        <v>36911.006082183827</v>
      </c>
      <c r="H337" s="7">
        <v>77550023.778668225</v>
      </c>
      <c r="I337" s="7">
        <v>2366.6733757325628</v>
      </c>
      <c r="J337" s="7">
        <f>Tabela1[[#This Row],[Preço de Venda]]-Tabela1[[#This Row],[Descontos]]</f>
        <v>34544.332706451263</v>
      </c>
      <c r="K337" s="7">
        <v>56014999.311663449</v>
      </c>
      <c r="L337" s="7">
        <v>21532657.79362905</v>
      </c>
      <c r="M337" s="8">
        <v>41852</v>
      </c>
      <c r="N337" s="5">
        <v>8</v>
      </c>
      <c r="O337" s="5" t="s">
        <v>41</v>
      </c>
      <c r="P337" s="5">
        <v>2014</v>
      </c>
    </row>
    <row r="338" spans="1:16" x14ac:dyDescent="0.25">
      <c r="A338" s="5" t="s">
        <v>17</v>
      </c>
      <c r="B338" s="5" t="s">
        <v>25</v>
      </c>
      <c r="C338" s="5" t="s">
        <v>28</v>
      </c>
      <c r="D338" s="5" t="s">
        <v>34</v>
      </c>
      <c r="E338" s="6">
        <v>2931</v>
      </c>
      <c r="F338" s="7">
        <v>18891.338465180321</v>
      </c>
      <c r="G338" s="7">
        <v>27707.074481944692</v>
      </c>
      <c r="H338" s="7">
        <v>81209435.306579888</v>
      </c>
      <c r="I338" s="7">
        <v>3436.6962928706312</v>
      </c>
      <c r="J338" s="7">
        <f>Tabela1[[#This Row],[Preço de Venda]]-Tabela1[[#This Row],[Descontos]]</f>
        <v>24270.378189074061</v>
      </c>
      <c r="K338" s="7">
        <v>55370513.041443527</v>
      </c>
      <c r="L338" s="7">
        <v>25835485.56884348</v>
      </c>
      <c r="M338" s="8">
        <v>41518</v>
      </c>
      <c r="N338" s="5">
        <v>9</v>
      </c>
      <c r="O338" s="5" t="s">
        <v>42</v>
      </c>
      <c r="P338" s="5">
        <v>2013</v>
      </c>
    </row>
    <row r="339" spans="1:16" x14ac:dyDescent="0.25">
      <c r="A339" s="5" t="s">
        <v>16</v>
      </c>
      <c r="B339" s="5" t="s">
        <v>23</v>
      </c>
      <c r="C339" s="5" t="s">
        <v>28</v>
      </c>
      <c r="D339" s="5" t="s">
        <v>34</v>
      </c>
      <c r="E339" s="6">
        <v>1535</v>
      </c>
      <c r="F339" s="7">
        <v>20607.197068988418</v>
      </c>
      <c r="G339" s="7">
        <v>29586.746937044129</v>
      </c>
      <c r="H339" s="7">
        <v>45415656.548362739</v>
      </c>
      <c r="I339" s="7">
        <v>5143.9733700160132</v>
      </c>
      <c r="J339" s="7">
        <f>Tabela1[[#This Row],[Preço de Venda]]-Tabela1[[#This Row],[Descontos]]</f>
        <v>24442.773567028114</v>
      </c>
      <c r="K339" s="7">
        <v>31632047.500897229</v>
      </c>
      <c r="L339" s="7">
        <v>13778465.074095501</v>
      </c>
      <c r="M339" s="8">
        <v>41883</v>
      </c>
      <c r="N339" s="5">
        <v>9</v>
      </c>
      <c r="O339" s="5" t="s">
        <v>42</v>
      </c>
      <c r="P339" s="5">
        <v>2014</v>
      </c>
    </row>
    <row r="340" spans="1:16" x14ac:dyDescent="0.25">
      <c r="A340" s="5" t="s">
        <v>20</v>
      </c>
      <c r="B340" s="5" t="s">
        <v>22</v>
      </c>
      <c r="C340" s="5" t="s">
        <v>28</v>
      </c>
      <c r="D340" s="5" t="s">
        <v>34</v>
      </c>
      <c r="E340" s="6">
        <v>1123</v>
      </c>
      <c r="F340" s="7">
        <v>23813.99452794583</v>
      </c>
      <c r="G340" s="7">
        <v>30723.40490924695</v>
      </c>
      <c r="H340" s="7">
        <v>34502383.713084333</v>
      </c>
      <c r="I340" s="7">
        <v>5307.877566774212</v>
      </c>
      <c r="J340" s="7">
        <f>Tabela1[[#This Row],[Preço de Venda]]-Tabela1[[#This Row],[Descontos]]</f>
        <v>25415.527342472738</v>
      </c>
      <c r="K340" s="7">
        <v>26743115.854883172</v>
      </c>
      <c r="L340" s="7">
        <v>7753959.9806343839</v>
      </c>
      <c r="M340" s="8">
        <v>41518</v>
      </c>
      <c r="N340" s="5">
        <v>9</v>
      </c>
      <c r="O340" s="5" t="s">
        <v>42</v>
      </c>
      <c r="P340" s="5">
        <v>2013</v>
      </c>
    </row>
    <row r="341" spans="1:16" x14ac:dyDescent="0.25">
      <c r="A341" s="5" t="s">
        <v>20</v>
      </c>
      <c r="B341" s="5" t="s">
        <v>21</v>
      </c>
      <c r="C341" s="5" t="s">
        <v>28</v>
      </c>
      <c r="D341" s="5" t="s">
        <v>34</v>
      </c>
      <c r="E341" s="6">
        <v>1404</v>
      </c>
      <c r="F341" s="7">
        <v>19092.328536367</v>
      </c>
      <c r="G341" s="7">
        <v>31979.462832517849</v>
      </c>
      <c r="H341" s="7">
        <v>44899165.816855058</v>
      </c>
      <c r="I341" s="7">
        <v>1984.8781885098231</v>
      </c>
      <c r="J341" s="7">
        <f>Tabela1[[#This Row],[Preço de Venda]]-Tabela1[[#This Row],[Descontos]]</f>
        <v>29994.584644008028</v>
      </c>
      <c r="K341" s="7">
        <v>26805629.26505927</v>
      </c>
      <c r="L341" s="7">
        <v>18091551.673607271</v>
      </c>
      <c r="M341" s="8">
        <v>41579</v>
      </c>
      <c r="N341" s="5">
        <v>11</v>
      </c>
      <c r="O341" s="5" t="s">
        <v>45</v>
      </c>
      <c r="P341" s="5">
        <v>2013</v>
      </c>
    </row>
    <row r="342" spans="1:16" x14ac:dyDescent="0.25">
      <c r="A342" s="5" t="s">
        <v>18</v>
      </c>
      <c r="B342" s="5" t="s">
        <v>24</v>
      </c>
      <c r="C342" s="5" t="s">
        <v>28</v>
      </c>
      <c r="D342" s="5" t="s">
        <v>34</v>
      </c>
      <c r="E342" s="6">
        <v>2763</v>
      </c>
      <c r="F342" s="7">
        <v>20562.791988268331</v>
      </c>
      <c r="G342" s="7">
        <v>27690.05112379049</v>
      </c>
      <c r="H342" s="7">
        <v>76507611.255033135</v>
      </c>
      <c r="I342" s="7">
        <v>3881.7066582469329</v>
      </c>
      <c r="J342" s="7">
        <f>Tabela1[[#This Row],[Preço de Venda]]-Tabela1[[#This Row],[Descontos]]</f>
        <v>23808.344465543556</v>
      </c>
      <c r="K342" s="7">
        <v>56814994.263585404</v>
      </c>
      <c r="L342" s="7">
        <v>19688735.284789499</v>
      </c>
      <c r="M342" s="8">
        <v>41579</v>
      </c>
      <c r="N342" s="5">
        <v>11</v>
      </c>
      <c r="O342" s="5" t="s">
        <v>45</v>
      </c>
      <c r="P342" s="5">
        <v>2013</v>
      </c>
    </row>
    <row r="343" spans="1:16" x14ac:dyDescent="0.25">
      <c r="A343" s="5" t="s">
        <v>16</v>
      </c>
      <c r="B343" s="5" t="s">
        <v>22</v>
      </c>
      <c r="C343" s="5" t="s">
        <v>28</v>
      </c>
      <c r="D343" s="5" t="s">
        <v>34</v>
      </c>
      <c r="E343" s="6">
        <v>2125</v>
      </c>
      <c r="F343" s="7">
        <v>17955.81420278459</v>
      </c>
      <c r="G343" s="7">
        <v>27706.774201086439</v>
      </c>
      <c r="H343" s="7">
        <v>58876895.177308679</v>
      </c>
      <c r="I343" s="7">
        <v>4853.8931755411313</v>
      </c>
      <c r="J343" s="7">
        <f>Tabela1[[#This Row],[Preço de Venda]]-Tabela1[[#This Row],[Descontos]]</f>
        <v>22852.881025545306</v>
      </c>
      <c r="K343" s="7">
        <v>38156105.180917263</v>
      </c>
      <c r="L343" s="7">
        <v>20715936.10321587</v>
      </c>
      <c r="M343" s="8">
        <v>41609</v>
      </c>
      <c r="N343" s="5">
        <v>12</v>
      </c>
      <c r="O343" s="5" t="s">
        <v>38</v>
      </c>
      <c r="P343" s="5">
        <v>2013</v>
      </c>
    </row>
    <row r="344" spans="1:16" x14ac:dyDescent="0.25">
      <c r="A344" s="5" t="s">
        <v>20</v>
      </c>
      <c r="B344" s="5" t="s">
        <v>23</v>
      </c>
      <c r="C344" s="5" t="s">
        <v>29</v>
      </c>
      <c r="D344" s="5" t="s">
        <v>34</v>
      </c>
      <c r="E344" s="6">
        <v>1659</v>
      </c>
      <c r="F344" s="7">
        <v>21897.83825634011</v>
      </c>
      <c r="G344" s="7">
        <v>36298.435395726687</v>
      </c>
      <c r="H344" s="7">
        <v>60219104.321510583</v>
      </c>
      <c r="I344" s="7">
        <v>3110.6264161367831</v>
      </c>
      <c r="J344" s="7">
        <f>Tabela1[[#This Row],[Preço de Venda]]-Tabela1[[#This Row],[Descontos]]</f>
        <v>33187.808979589907</v>
      </c>
      <c r="K344" s="7">
        <v>36328513.667268239</v>
      </c>
      <c r="L344" s="7">
        <v>23887480.027826201</v>
      </c>
      <c r="M344" s="8">
        <v>41821</v>
      </c>
      <c r="N344" s="5">
        <v>7</v>
      </c>
      <c r="O344" s="5" t="s">
        <v>40</v>
      </c>
      <c r="P344" s="5">
        <v>2014</v>
      </c>
    </row>
    <row r="345" spans="1:16" x14ac:dyDescent="0.25">
      <c r="A345" s="5" t="s">
        <v>16</v>
      </c>
      <c r="B345" s="5" t="s">
        <v>24</v>
      </c>
      <c r="C345" s="5" t="s">
        <v>29</v>
      </c>
      <c r="D345" s="5" t="s">
        <v>34</v>
      </c>
      <c r="E345" s="6">
        <v>609</v>
      </c>
      <c r="F345" s="7">
        <v>15669.184518811709</v>
      </c>
      <c r="G345" s="7">
        <v>31582.338662672959</v>
      </c>
      <c r="H345" s="7">
        <v>19233644.245567828</v>
      </c>
      <c r="I345" s="7">
        <v>5188.6301012341792</v>
      </c>
      <c r="J345" s="7">
        <f>Tabela1[[#This Row],[Preço de Venda]]-Tabela1[[#This Row],[Descontos]]</f>
        <v>26393.70856143878</v>
      </c>
      <c r="K345" s="7">
        <v>9542533.3719563317</v>
      </c>
      <c r="L345" s="7">
        <v>9685922.2435102668</v>
      </c>
      <c r="M345" s="8">
        <v>41852</v>
      </c>
      <c r="N345" s="5">
        <v>8</v>
      </c>
      <c r="O345" s="5" t="s">
        <v>41</v>
      </c>
      <c r="P345" s="5">
        <v>2014</v>
      </c>
    </row>
    <row r="346" spans="1:16" x14ac:dyDescent="0.25">
      <c r="A346" s="5" t="s">
        <v>19</v>
      </c>
      <c r="B346" s="5" t="s">
        <v>22</v>
      </c>
      <c r="C346" s="5" t="s">
        <v>29</v>
      </c>
      <c r="D346" s="5" t="s">
        <v>34</v>
      </c>
      <c r="E346" s="6">
        <v>2087</v>
      </c>
      <c r="F346" s="7">
        <v>26996.938268559272</v>
      </c>
      <c r="G346" s="7">
        <v>32361.02883789019</v>
      </c>
      <c r="H346" s="7">
        <v>67537467.184676826</v>
      </c>
      <c r="I346" s="7">
        <v>5941.9590473798926</v>
      </c>
      <c r="J346" s="7">
        <f>Tabela1[[#This Row],[Preço de Venda]]-Tabela1[[#This Row],[Descontos]]</f>
        <v>26419.069790510297</v>
      </c>
      <c r="K346" s="7">
        <v>56342610.166483201</v>
      </c>
      <c r="L346" s="7">
        <v>11188915.05914625</v>
      </c>
      <c r="M346" s="8">
        <v>41883</v>
      </c>
      <c r="N346" s="5">
        <v>9</v>
      </c>
      <c r="O346" s="5" t="s">
        <v>42</v>
      </c>
      <c r="P346" s="5">
        <v>2014</v>
      </c>
    </row>
    <row r="347" spans="1:16" x14ac:dyDescent="0.25">
      <c r="A347" s="5" t="s">
        <v>16</v>
      </c>
      <c r="B347" s="5" t="s">
        <v>23</v>
      </c>
      <c r="C347" s="5" t="s">
        <v>29</v>
      </c>
      <c r="D347" s="5" t="s">
        <v>34</v>
      </c>
      <c r="E347" s="6">
        <v>1976</v>
      </c>
      <c r="F347" s="7">
        <v>16154.346704799491</v>
      </c>
      <c r="G347" s="7">
        <v>27606.086470450591</v>
      </c>
      <c r="H347" s="7">
        <v>54549626.865610361</v>
      </c>
      <c r="I347" s="7">
        <v>4718.3942781100559</v>
      </c>
      <c r="J347" s="7">
        <f>Tabela1[[#This Row],[Preço de Venda]]-Tabela1[[#This Row],[Descontos]]</f>
        <v>22887.692192340535</v>
      </c>
      <c r="K347" s="7">
        <v>31920989.088683799</v>
      </c>
      <c r="L347" s="7">
        <v>22623919.382648461</v>
      </c>
      <c r="M347" s="8">
        <v>41913</v>
      </c>
      <c r="N347" s="5">
        <v>10</v>
      </c>
      <c r="O347" s="5" t="s">
        <v>43</v>
      </c>
      <c r="P347" s="5">
        <v>2014</v>
      </c>
    </row>
    <row r="348" spans="1:16" x14ac:dyDescent="0.25">
      <c r="A348" s="5" t="s">
        <v>16</v>
      </c>
      <c r="B348" s="5" t="s">
        <v>25</v>
      </c>
      <c r="C348" s="5" t="s">
        <v>29</v>
      </c>
      <c r="D348" s="5" t="s">
        <v>34</v>
      </c>
      <c r="E348" s="6">
        <v>1421</v>
      </c>
      <c r="F348" s="7">
        <v>22782.52723247289</v>
      </c>
      <c r="G348" s="7">
        <v>37564.396155104972</v>
      </c>
      <c r="H348" s="7">
        <v>53379006.936404169</v>
      </c>
      <c r="I348" s="7">
        <v>2482.8245761102212</v>
      </c>
      <c r="J348" s="7">
        <f>Tabela1[[#This Row],[Preço de Venda]]-Tabela1[[#This Row],[Descontos]]</f>
        <v>35081.57157899475</v>
      </c>
      <c r="K348" s="7">
        <v>32373971.197343979</v>
      </c>
      <c r="L348" s="7">
        <v>21002552.91448408</v>
      </c>
      <c r="M348" s="8">
        <v>41609</v>
      </c>
      <c r="N348" s="5">
        <v>12</v>
      </c>
      <c r="O348" s="5" t="s">
        <v>38</v>
      </c>
      <c r="P348" s="5">
        <v>2013</v>
      </c>
    </row>
    <row r="349" spans="1:16" x14ac:dyDescent="0.25">
      <c r="A349" s="5" t="s">
        <v>20</v>
      </c>
      <c r="B349" s="5" t="s">
        <v>25</v>
      </c>
      <c r="C349" s="5" t="s">
        <v>29</v>
      </c>
      <c r="D349" s="5" t="s">
        <v>34</v>
      </c>
      <c r="E349" s="6">
        <v>1372</v>
      </c>
      <c r="F349" s="7">
        <v>19602.151493177938</v>
      </c>
      <c r="G349" s="7">
        <v>37400.841135555631</v>
      </c>
      <c r="H349" s="7">
        <v>51313954.037982322</v>
      </c>
      <c r="I349" s="7">
        <v>1920.8697972015209</v>
      </c>
      <c r="J349" s="7">
        <f>Tabela1[[#This Row],[Preço de Venda]]-Tabela1[[#This Row],[Descontos]]</f>
        <v>35479.971338354109</v>
      </c>
      <c r="K349" s="7">
        <v>26894151.84864014</v>
      </c>
      <c r="L349" s="7">
        <v>24417881.31954499</v>
      </c>
      <c r="M349" s="8">
        <v>41974</v>
      </c>
      <c r="N349" s="5">
        <v>12</v>
      </c>
      <c r="O349" s="5" t="s">
        <v>38</v>
      </c>
      <c r="P349" s="5">
        <v>2014</v>
      </c>
    </row>
    <row r="350" spans="1:16" x14ac:dyDescent="0.25">
      <c r="A350" s="5" t="s">
        <v>16</v>
      </c>
      <c r="B350" s="5" t="s">
        <v>22</v>
      </c>
      <c r="C350" s="5" t="s">
        <v>29</v>
      </c>
      <c r="D350" s="5" t="s">
        <v>34</v>
      </c>
      <c r="E350" s="6">
        <v>588</v>
      </c>
      <c r="F350" s="7">
        <v>23663.14423247063</v>
      </c>
      <c r="G350" s="7">
        <v>35793.015965651874</v>
      </c>
      <c r="H350" s="7">
        <v>21046293.387803301</v>
      </c>
      <c r="I350" s="7">
        <v>2819.0084173975461</v>
      </c>
      <c r="J350" s="7">
        <f>Tabela1[[#This Row],[Preço de Venda]]-Tabela1[[#This Row],[Descontos]]</f>
        <v>32974.007548254325</v>
      </c>
      <c r="K350" s="7">
        <v>13913928.808692729</v>
      </c>
      <c r="L350" s="7">
        <v>7129545.5706931688</v>
      </c>
      <c r="M350" s="8">
        <v>41609</v>
      </c>
      <c r="N350" s="5">
        <v>12</v>
      </c>
      <c r="O350" s="5" t="s">
        <v>38</v>
      </c>
      <c r="P350" s="5">
        <v>2013</v>
      </c>
    </row>
    <row r="351" spans="1:16" x14ac:dyDescent="0.25">
      <c r="A351" s="5" t="s">
        <v>18</v>
      </c>
      <c r="B351" s="5" t="s">
        <v>21</v>
      </c>
      <c r="C351" s="5" t="s">
        <v>30</v>
      </c>
      <c r="D351" s="5" t="s">
        <v>34</v>
      </c>
      <c r="E351" s="6">
        <v>3244.5</v>
      </c>
      <c r="F351" s="7">
        <v>29391.50011250138</v>
      </c>
      <c r="G351" s="7">
        <v>48929.588188266658</v>
      </c>
      <c r="H351" s="7">
        <v>158752048.8768312</v>
      </c>
      <c r="I351" s="7">
        <v>4431.6311454296838</v>
      </c>
      <c r="J351" s="7">
        <f>Tabela1[[#This Row],[Preço de Venda]]-Tabela1[[#This Row],[Descontos]]</f>
        <v>44497.957042836977</v>
      </c>
      <c r="K351" s="7">
        <v>95360722.115010723</v>
      </c>
      <c r="L351" s="7">
        <v>63386895.130675033</v>
      </c>
      <c r="M351" s="8">
        <v>41640</v>
      </c>
      <c r="N351" s="5">
        <v>1</v>
      </c>
      <c r="O351" s="5" t="s">
        <v>36</v>
      </c>
      <c r="P351" s="5">
        <v>2014</v>
      </c>
    </row>
    <row r="352" spans="1:16" x14ac:dyDescent="0.25">
      <c r="A352" s="5" t="s">
        <v>20</v>
      </c>
      <c r="B352" s="5" t="s">
        <v>23</v>
      </c>
      <c r="C352" s="5" t="s">
        <v>30</v>
      </c>
      <c r="D352" s="5" t="s">
        <v>34</v>
      </c>
      <c r="E352" s="6">
        <v>959</v>
      </c>
      <c r="F352" s="7">
        <v>24683.55366684006</v>
      </c>
      <c r="G352" s="7">
        <v>33668.041879961769</v>
      </c>
      <c r="H352" s="7">
        <v>32287652.162883341</v>
      </c>
      <c r="I352" s="7">
        <v>4795.2533040648204</v>
      </c>
      <c r="J352" s="7">
        <f>Tabela1[[#This Row],[Preço de Venda]]-Tabela1[[#This Row],[Descontos]]</f>
        <v>28872.78857589695</v>
      </c>
      <c r="K352" s="7">
        <v>23671527.966499619</v>
      </c>
      <c r="L352" s="7">
        <v>8611328.9430796541</v>
      </c>
      <c r="M352" s="8">
        <v>41671</v>
      </c>
      <c r="N352" s="5">
        <v>2</v>
      </c>
      <c r="O352" s="5" t="s">
        <v>44</v>
      </c>
      <c r="P352" s="5">
        <v>2014</v>
      </c>
    </row>
    <row r="353" spans="1:16" x14ac:dyDescent="0.25">
      <c r="A353" s="5" t="s">
        <v>20</v>
      </c>
      <c r="B353" s="5" t="s">
        <v>24</v>
      </c>
      <c r="C353" s="5" t="s">
        <v>30</v>
      </c>
      <c r="D353" s="5" t="s">
        <v>34</v>
      </c>
      <c r="E353" s="6">
        <v>2747</v>
      </c>
      <c r="F353" s="7">
        <v>15530.43653633236</v>
      </c>
      <c r="G353" s="7">
        <v>20733.067135733141</v>
      </c>
      <c r="H353" s="7">
        <v>56953735.421858951</v>
      </c>
      <c r="I353" s="7">
        <v>2231.7275879007079</v>
      </c>
      <c r="J353" s="7">
        <f>Tabela1[[#This Row],[Preço de Venda]]-Tabela1[[#This Row],[Descontos]]</f>
        <v>18501.339547832435</v>
      </c>
      <c r="K353" s="7">
        <v>42662109.165305004</v>
      </c>
      <c r="L353" s="7">
        <v>14289394.528966051</v>
      </c>
      <c r="M353" s="8">
        <v>41671</v>
      </c>
      <c r="N353" s="5">
        <v>2</v>
      </c>
      <c r="O353" s="5" t="s">
        <v>44</v>
      </c>
      <c r="P353" s="5">
        <v>2014</v>
      </c>
    </row>
    <row r="354" spans="1:16" x14ac:dyDescent="0.25">
      <c r="A354" s="5" t="s">
        <v>19</v>
      </c>
      <c r="B354" s="5" t="s">
        <v>21</v>
      </c>
      <c r="C354" s="5" t="s">
        <v>31</v>
      </c>
      <c r="D354" s="5" t="s">
        <v>34</v>
      </c>
      <c r="E354" s="6">
        <v>1645</v>
      </c>
      <c r="F354" s="7">
        <v>21456.03659262092</v>
      </c>
      <c r="G354" s="7">
        <v>33712.329563146966</v>
      </c>
      <c r="H354" s="7">
        <v>55456782.131376758</v>
      </c>
      <c r="I354" s="7">
        <v>5242.639923361482</v>
      </c>
      <c r="J354" s="7">
        <f>Tabela1[[#This Row],[Preço de Venda]]-Tabela1[[#This Row],[Descontos]]</f>
        <v>28469.689639785483</v>
      </c>
      <c r="K354" s="7">
        <v>35295180.194861412</v>
      </c>
      <c r="L354" s="7">
        <v>20156359.296591979</v>
      </c>
      <c r="M354" s="8">
        <v>41760</v>
      </c>
      <c r="N354" s="5">
        <v>5</v>
      </c>
      <c r="O354" s="5" t="s">
        <v>47</v>
      </c>
      <c r="P354" s="5">
        <v>2014</v>
      </c>
    </row>
    <row r="355" spans="1:16" x14ac:dyDescent="0.25">
      <c r="A355" s="5" t="s">
        <v>16</v>
      </c>
      <c r="B355" s="5" t="s">
        <v>23</v>
      </c>
      <c r="C355" s="5" t="s">
        <v>31</v>
      </c>
      <c r="D355" s="5" t="s">
        <v>34</v>
      </c>
      <c r="E355" s="6">
        <v>2876</v>
      </c>
      <c r="F355" s="7">
        <v>22650.252784773751</v>
      </c>
      <c r="G355" s="7">
        <v>31491.959710074021</v>
      </c>
      <c r="H355" s="7">
        <v>90570876.1261729</v>
      </c>
      <c r="I355" s="7">
        <v>3242.4513502110731</v>
      </c>
      <c r="J355" s="7">
        <f>Tabela1[[#This Row],[Preço de Venda]]-Tabela1[[#This Row],[Descontos]]</f>
        <v>28249.50835986295</v>
      </c>
      <c r="K355" s="7">
        <v>65142127.009009317</v>
      </c>
      <c r="L355" s="7">
        <v>25425506.665813372</v>
      </c>
      <c r="M355" s="8">
        <v>41883</v>
      </c>
      <c r="N355" s="5">
        <v>9</v>
      </c>
      <c r="O355" s="5" t="s">
        <v>42</v>
      </c>
      <c r="P355" s="5">
        <v>2014</v>
      </c>
    </row>
    <row r="356" spans="1:16" x14ac:dyDescent="0.25">
      <c r="A356" s="5" t="s">
        <v>19</v>
      </c>
      <c r="B356" s="5" t="s">
        <v>22</v>
      </c>
      <c r="C356" s="5" t="s">
        <v>31</v>
      </c>
      <c r="D356" s="5" t="s">
        <v>34</v>
      </c>
      <c r="E356" s="6">
        <v>994</v>
      </c>
      <c r="F356" s="7">
        <v>23042.66242055178</v>
      </c>
      <c r="G356" s="7">
        <v>40398.427500899321</v>
      </c>
      <c r="H356" s="7">
        <v>40156036.935893923</v>
      </c>
      <c r="I356" s="7">
        <v>2955.703023375635</v>
      </c>
      <c r="J356" s="7">
        <f>Tabela1[[#This Row],[Preço de Venda]]-Tabela1[[#This Row],[Descontos]]</f>
        <v>37442.724477523683</v>
      </c>
      <c r="K356" s="7">
        <v>22904406.446028471</v>
      </c>
      <c r="L356" s="7">
        <v>17248674.786842082</v>
      </c>
      <c r="M356" s="8">
        <v>41518</v>
      </c>
      <c r="N356" s="5">
        <v>9</v>
      </c>
      <c r="O356" s="5" t="s">
        <v>42</v>
      </c>
      <c r="P356" s="5">
        <v>2013</v>
      </c>
    </row>
    <row r="357" spans="1:16" x14ac:dyDescent="0.25">
      <c r="A357" s="5" t="s">
        <v>16</v>
      </c>
      <c r="B357" s="5" t="s">
        <v>21</v>
      </c>
      <c r="C357" s="5" t="s">
        <v>31</v>
      </c>
      <c r="D357" s="5" t="s">
        <v>34</v>
      </c>
      <c r="E357" s="6">
        <v>1118</v>
      </c>
      <c r="F357" s="7">
        <v>25220.887659057571</v>
      </c>
      <c r="G357" s="7">
        <v>33712.477741774237</v>
      </c>
      <c r="H357" s="7">
        <v>37690550.115303613</v>
      </c>
      <c r="I357" s="7">
        <v>3266.8562953789869</v>
      </c>
      <c r="J357" s="7">
        <f>Tabela1[[#This Row],[Preço de Venda]]-Tabela1[[#This Row],[Descontos]]</f>
        <v>30445.621446395249</v>
      </c>
      <c r="K357" s="7">
        <v>28196952.402826361</v>
      </c>
      <c r="L357" s="7">
        <v>9490330.8561818674</v>
      </c>
      <c r="M357" s="8">
        <v>41944</v>
      </c>
      <c r="N357" s="5">
        <v>11</v>
      </c>
      <c r="O357" s="5" t="s">
        <v>45</v>
      </c>
      <c r="P357" s="5">
        <v>2014</v>
      </c>
    </row>
    <row r="358" spans="1:16" x14ac:dyDescent="0.25">
      <c r="A358" s="5" t="s">
        <v>20</v>
      </c>
      <c r="B358" s="5" t="s">
        <v>25</v>
      </c>
      <c r="C358" s="5" t="s">
        <v>31</v>
      </c>
      <c r="D358" s="5" t="s">
        <v>34</v>
      </c>
      <c r="E358" s="6">
        <v>1372</v>
      </c>
      <c r="F358" s="7">
        <v>19163.941465976492</v>
      </c>
      <c r="G358" s="7">
        <v>28823.379740346081</v>
      </c>
      <c r="H358" s="7">
        <v>39545677.003754832</v>
      </c>
      <c r="I358" s="7">
        <v>5264.5509356375778</v>
      </c>
      <c r="J358" s="7">
        <f>Tabela1[[#This Row],[Preço de Venda]]-Tabela1[[#This Row],[Descontos]]</f>
        <v>23558.828804708504</v>
      </c>
      <c r="K358" s="7">
        <v>26292927.691319749</v>
      </c>
      <c r="L358" s="7">
        <v>13247484.76149945</v>
      </c>
      <c r="M358" s="8">
        <v>41974</v>
      </c>
      <c r="N358" s="5">
        <v>12</v>
      </c>
      <c r="O358" s="5" t="s">
        <v>38</v>
      </c>
      <c r="P358" s="5">
        <v>2014</v>
      </c>
    </row>
    <row r="359" spans="1:16" x14ac:dyDescent="0.25">
      <c r="A359" s="5" t="s">
        <v>16</v>
      </c>
      <c r="B359" s="5" t="s">
        <v>21</v>
      </c>
      <c r="C359" s="5" t="s">
        <v>27</v>
      </c>
      <c r="D359" s="5" t="s">
        <v>34</v>
      </c>
      <c r="E359" s="6">
        <v>488</v>
      </c>
      <c r="F359" s="7">
        <v>16932.9084819948</v>
      </c>
      <c r="G359" s="7">
        <v>33801.319947281489</v>
      </c>
      <c r="H359" s="7">
        <v>16495044.134273371</v>
      </c>
      <c r="I359" s="7">
        <v>6550.0147645108545</v>
      </c>
      <c r="J359" s="7">
        <f>Tabela1[[#This Row],[Preço de Venda]]-Tabela1[[#This Row],[Descontos]]</f>
        <v>27251.305182770633</v>
      </c>
      <c r="K359" s="7">
        <v>8263259.3392134644</v>
      </c>
      <c r="L359" s="7">
        <v>8225234.7802953916</v>
      </c>
      <c r="M359" s="8">
        <v>41671</v>
      </c>
      <c r="N359" s="5">
        <v>2</v>
      </c>
      <c r="O359" s="5" t="s">
        <v>44</v>
      </c>
      <c r="P359" s="5">
        <v>2014</v>
      </c>
    </row>
    <row r="360" spans="1:16" x14ac:dyDescent="0.25">
      <c r="A360" s="5" t="s">
        <v>16</v>
      </c>
      <c r="B360" s="5" t="s">
        <v>25</v>
      </c>
      <c r="C360" s="5" t="s">
        <v>27</v>
      </c>
      <c r="D360" s="5" t="s">
        <v>34</v>
      </c>
      <c r="E360" s="6">
        <v>1282</v>
      </c>
      <c r="F360" s="7">
        <v>20890.13514820642</v>
      </c>
      <c r="G360" s="7">
        <v>36617.283928586818</v>
      </c>
      <c r="H360" s="7">
        <v>46943357.996448301</v>
      </c>
      <c r="I360" s="7">
        <v>2970.647101750666</v>
      </c>
      <c r="J360" s="7">
        <f>Tabela1[[#This Row],[Preço de Venda]]-Tabela1[[#This Row],[Descontos]]</f>
        <v>33646.636826836155</v>
      </c>
      <c r="K360" s="7">
        <v>26781153.260000631</v>
      </c>
      <c r="L360" s="7">
        <v>20159234.089345921</v>
      </c>
      <c r="M360" s="8">
        <v>41791</v>
      </c>
      <c r="N360" s="5">
        <v>6</v>
      </c>
      <c r="O360" s="5" t="s">
        <v>37</v>
      </c>
      <c r="P360" s="5">
        <v>2014</v>
      </c>
    </row>
    <row r="361" spans="1:16" x14ac:dyDescent="0.25">
      <c r="A361" s="5" t="s">
        <v>16</v>
      </c>
      <c r="B361" s="5" t="s">
        <v>21</v>
      </c>
      <c r="C361" s="5" t="s">
        <v>28</v>
      </c>
      <c r="D361" s="5" t="s">
        <v>34</v>
      </c>
      <c r="E361" s="6">
        <v>257</v>
      </c>
      <c r="F361" s="7">
        <v>29346.085841939232</v>
      </c>
      <c r="G361" s="7">
        <v>42716.854391798173</v>
      </c>
      <c r="H361" s="7">
        <v>10978231.578692131</v>
      </c>
      <c r="I361" s="7">
        <v>7187.9761117487633</v>
      </c>
      <c r="J361" s="7">
        <f>Tabela1[[#This Row],[Preço de Venda]]-Tabela1[[#This Row],[Descontos]]</f>
        <v>35528.878280049408</v>
      </c>
      <c r="K361" s="7">
        <v>7541944.0613783821</v>
      </c>
      <c r="L361" s="7">
        <v>3429099.5412019989</v>
      </c>
      <c r="M361" s="8">
        <v>41760</v>
      </c>
      <c r="N361" s="5">
        <v>5</v>
      </c>
      <c r="O361" s="5" t="s">
        <v>47</v>
      </c>
      <c r="P361" s="5">
        <v>2014</v>
      </c>
    </row>
    <row r="362" spans="1:16" x14ac:dyDescent="0.25">
      <c r="A362" s="5" t="s">
        <v>16</v>
      </c>
      <c r="B362" s="5" t="s">
        <v>25</v>
      </c>
      <c r="C362" s="5" t="s">
        <v>31</v>
      </c>
      <c r="D362" s="5" t="s">
        <v>34</v>
      </c>
      <c r="E362" s="6">
        <v>1282</v>
      </c>
      <c r="F362" s="7">
        <v>17806.963376262669</v>
      </c>
      <c r="G362" s="7">
        <v>33381.184305104063</v>
      </c>
      <c r="H362" s="7">
        <v>42794678.279143408</v>
      </c>
      <c r="I362" s="7">
        <v>3037.764898355917</v>
      </c>
      <c r="J362" s="7">
        <f>Tabela1[[#This Row],[Preço de Venda]]-Tabela1[[#This Row],[Descontos]]</f>
        <v>30343.419406748148</v>
      </c>
      <c r="K362" s="7">
        <v>22828527.048368741</v>
      </c>
      <c r="L362" s="7">
        <v>19963113.465876311</v>
      </c>
      <c r="M362" s="8">
        <v>41791</v>
      </c>
      <c r="N362" s="5">
        <v>6</v>
      </c>
      <c r="O362" s="5" t="s">
        <v>37</v>
      </c>
      <c r="P362" s="5">
        <v>2014</v>
      </c>
    </row>
    <row r="363" spans="1:16" x14ac:dyDescent="0.25">
      <c r="A363" s="5" t="s">
        <v>19</v>
      </c>
      <c r="B363" s="5" t="s">
        <v>24</v>
      </c>
      <c r="C363" s="5" t="s">
        <v>26</v>
      </c>
      <c r="D363" s="5" t="s">
        <v>34</v>
      </c>
      <c r="E363" s="6">
        <v>1540</v>
      </c>
      <c r="F363" s="7">
        <v>28559.759323923561</v>
      </c>
      <c r="G363" s="7">
        <v>39839.312277473953</v>
      </c>
      <c r="H363" s="7">
        <v>61352540.90730989</v>
      </c>
      <c r="I363" s="7">
        <v>7293.3722023678929</v>
      </c>
      <c r="J363" s="7">
        <f>Tabela1[[#This Row],[Preço de Venda]]-Tabela1[[#This Row],[Descontos]]</f>
        <v>32545.94007510606</v>
      </c>
      <c r="K363" s="7">
        <v>43982029.358842283</v>
      </c>
      <c r="L363" s="7">
        <v>17363218.176265251</v>
      </c>
      <c r="M363" s="8">
        <v>41852</v>
      </c>
      <c r="N363" s="5">
        <v>8</v>
      </c>
      <c r="O363" s="5" t="s">
        <v>41</v>
      </c>
      <c r="P363" s="5">
        <v>2014</v>
      </c>
    </row>
    <row r="364" spans="1:16" x14ac:dyDescent="0.25">
      <c r="A364" s="5" t="s">
        <v>17</v>
      </c>
      <c r="B364" s="5" t="s">
        <v>23</v>
      </c>
      <c r="C364" s="5" t="s">
        <v>26</v>
      </c>
      <c r="D364" s="5" t="s">
        <v>34</v>
      </c>
      <c r="E364" s="6">
        <v>490</v>
      </c>
      <c r="F364" s="7">
        <v>23157.08925115989</v>
      </c>
      <c r="G364" s="7">
        <v>28236.739965379911</v>
      </c>
      <c r="H364" s="7">
        <v>13836002.58303616</v>
      </c>
      <c r="I364" s="7">
        <v>2113.0072614095961</v>
      </c>
      <c r="J364" s="7">
        <f>Tabela1[[#This Row],[Preço de Venda]]-Tabela1[[#This Row],[Descontos]]</f>
        <v>26123.732703970316</v>
      </c>
      <c r="K364" s="7">
        <v>11346973.733068351</v>
      </c>
      <c r="L364" s="7">
        <v>2486915.8427063972</v>
      </c>
      <c r="M364" s="8">
        <v>41944</v>
      </c>
      <c r="N364" s="5">
        <v>11</v>
      </c>
      <c r="O364" s="5" t="s">
        <v>45</v>
      </c>
      <c r="P364" s="5">
        <v>2014</v>
      </c>
    </row>
    <row r="365" spans="1:16" x14ac:dyDescent="0.25">
      <c r="A365" s="5" t="s">
        <v>16</v>
      </c>
      <c r="B365" s="5" t="s">
        <v>24</v>
      </c>
      <c r="C365" s="5" t="s">
        <v>26</v>
      </c>
      <c r="D365" s="5" t="s">
        <v>34</v>
      </c>
      <c r="E365" s="6">
        <v>1362</v>
      </c>
      <c r="F365" s="7">
        <v>21853.671324686489</v>
      </c>
      <c r="G365" s="7">
        <v>27023.99825236938</v>
      </c>
      <c r="H365" s="7">
        <v>36806685.61972709</v>
      </c>
      <c r="I365" s="7">
        <v>4050.734864458906</v>
      </c>
      <c r="J365" s="7">
        <f>Tabela1[[#This Row],[Preço de Venda]]-Tabela1[[#This Row],[Descontos]]</f>
        <v>22973.263387910472</v>
      </c>
      <c r="K365" s="7">
        <v>29764700.344223</v>
      </c>
      <c r="L365" s="7">
        <v>7037934.5406396315</v>
      </c>
      <c r="M365" s="8">
        <v>41974</v>
      </c>
      <c r="N365" s="5">
        <v>12</v>
      </c>
      <c r="O365" s="5" t="s">
        <v>38</v>
      </c>
      <c r="P365" s="5">
        <v>2014</v>
      </c>
    </row>
    <row r="366" spans="1:16" x14ac:dyDescent="0.25">
      <c r="A366" s="5" t="s">
        <v>17</v>
      </c>
      <c r="B366" s="5" t="s">
        <v>23</v>
      </c>
      <c r="C366" s="5" t="s">
        <v>27</v>
      </c>
      <c r="D366" s="5" t="s">
        <v>34</v>
      </c>
      <c r="E366" s="6">
        <v>2501</v>
      </c>
      <c r="F366" s="7">
        <v>28230.621153448341</v>
      </c>
      <c r="G366" s="7">
        <v>40898.947967053653</v>
      </c>
      <c r="H366" s="7">
        <v>102288268.8656012</v>
      </c>
      <c r="I366" s="7">
        <v>2561.570218414317</v>
      </c>
      <c r="J366" s="7">
        <f>Tabela1[[#This Row],[Preço de Venda]]-Tabela1[[#This Row],[Descontos]]</f>
        <v>38337.377748639337</v>
      </c>
      <c r="K366" s="7">
        <v>70604783.504774317</v>
      </c>
      <c r="L366" s="7">
        <v>31680923.79060844</v>
      </c>
      <c r="M366" s="8">
        <v>41699</v>
      </c>
      <c r="N366" s="5">
        <v>3</v>
      </c>
      <c r="O366" s="5" t="s">
        <v>39</v>
      </c>
      <c r="P366" s="5">
        <v>2014</v>
      </c>
    </row>
    <row r="367" spans="1:16" x14ac:dyDescent="0.25">
      <c r="A367" s="5" t="s">
        <v>16</v>
      </c>
      <c r="B367" s="5" t="s">
        <v>21</v>
      </c>
      <c r="C367" s="5" t="s">
        <v>27</v>
      </c>
      <c r="D367" s="5" t="s">
        <v>34</v>
      </c>
      <c r="E367" s="6">
        <v>708</v>
      </c>
      <c r="F367" s="7">
        <v>21879.059426528791</v>
      </c>
      <c r="G367" s="7">
        <v>28128.42412231378</v>
      </c>
      <c r="H367" s="7">
        <v>19914924.278598148</v>
      </c>
      <c r="I367" s="7">
        <v>5515.53387610973</v>
      </c>
      <c r="J367" s="7">
        <f>Tabela1[[#This Row],[Preço de Venda]]-Tabela1[[#This Row],[Descontos]]</f>
        <v>22612.89024620405</v>
      </c>
      <c r="K367" s="7">
        <v>15490374.07398238</v>
      </c>
      <c r="L367" s="7">
        <v>4419034.67073966</v>
      </c>
      <c r="M367" s="8">
        <v>41791</v>
      </c>
      <c r="N367" s="5">
        <v>6</v>
      </c>
      <c r="O367" s="5" t="s">
        <v>37</v>
      </c>
      <c r="P367" s="5">
        <v>2014</v>
      </c>
    </row>
    <row r="368" spans="1:16" x14ac:dyDescent="0.25">
      <c r="A368" s="5" t="s">
        <v>16</v>
      </c>
      <c r="B368" s="5" t="s">
        <v>22</v>
      </c>
      <c r="C368" s="5" t="s">
        <v>27</v>
      </c>
      <c r="D368" s="5" t="s">
        <v>34</v>
      </c>
      <c r="E368" s="6">
        <v>645</v>
      </c>
      <c r="F368" s="7">
        <v>25862.514549173149</v>
      </c>
      <c r="G368" s="7">
        <v>31628.646751712</v>
      </c>
      <c r="H368" s="7">
        <v>20400477.154854242</v>
      </c>
      <c r="I368" s="7">
        <v>4905.445021601533</v>
      </c>
      <c r="J368" s="7">
        <f>Tabela1[[#This Row],[Preço de Venda]]-Tabela1[[#This Row],[Descontos]]</f>
        <v>26723.201730110468</v>
      </c>
      <c r="K368" s="7">
        <v>16681321.884216679</v>
      </c>
      <c r="L368" s="7">
        <v>3714249.8256159569</v>
      </c>
      <c r="M368" s="8">
        <v>41821</v>
      </c>
      <c r="N368" s="5">
        <v>7</v>
      </c>
      <c r="O368" s="5" t="s">
        <v>40</v>
      </c>
      <c r="P368" s="5">
        <v>2014</v>
      </c>
    </row>
    <row r="369" spans="1:16" x14ac:dyDescent="0.25">
      <c r="A369" s="5" t="s">
        <v>20</v>
      </c>
      <c r="B369" s="5" t="s">
        <v>23</v>
      </c>
      <c r="C369" s="5" t="s">
        <v>27</v>
      </c>
      <c r="D369" s="5" t="s">
        <v>34</v>
      </c>
      <c r="E369" s="6">
        <v>1562</v>
      </c>
      <c r="F369" s="7">
        <v>20985.37982554653</v>
      </c>
      <c r="G369" s="7">
        <v>40468.129412608629</v>
      </c>
      <c r="H369" s="7">
        <v>63211218.142494678</v>
      </c>
      <c r="I369" s="7">
        <v>7133.4127132028043</v>
      </c>
      <c r="J369" s="7">
        <f>Tabela1[[#This Row],[Preço de Venda]]-Tabela1[[#This Row],[Descontos]]</f>
        <v>33334.716699405821</v>
      </c>
      <c r="K369" s="7">
        <v>32779163.287503678</v>
      </c>
      <c r="L369" s="7">
        <v>30424921.4422778</v>
      </c>
      <c r="M369" s="8">
        <v>41852</v>
      </c>
      <c r="N369" s="5">
        <v>8</v>
      </c>
      <c r="O369" s="5" t="s">
        <v>41</v>
      </c>
      <c r="P369" s="5">
        <v>2014</v>
      </c>
    </row>
    <row r="370" spans="1:16" x14ac:dyDescent="0.25">
      <c r="A370" s="5" t="s">
        <v>20</v>
      </c>
      <c r="B370" s="5" t="s">
        <v>21</v>
      </c>
      <c r="C370" s="5" t="s">
        <v>27</v>
      </c>
      <c r="D370" s="5" t="s">
        <v>34</v>
      </c>
      <c r="E370" s="6">
        <v>1283</v>
      </c>
      <c r="F370" s="7">
        <v>28560.665893514361</v>
      </c>
      <c r="G370" s="7">
        <v>46445.70548838524</v>
      </c>
      <c r="H370" s="7">
        <v>59589840.141598262</v>
      </c>
      <c r="I370" s="7">
        <v>6270.1888612222629</v>
      </c>
      <c r="J370" s="7">
        <f>Tabela1[[#This Row],[Preço de Venda]]-Tabela1[[#This Row],[Descontos]]</f>
        <v>40175.516627162979</v>
      </c>
      <c r="K370" s="7">
        <v>36643334.341378927</v>
      </c>
      <c r="L370" s="7">
        <v>22940235.61135811</v>
      </c>
      <c r="M370" s="8">
        <v>41518</v>
      </c>
      <c r="N370" s="5">
        <v>9</v>
      </c>
      <c r="O370" s="5" t="s">
        <v>42</v>
      </c>
      <c r="P370" s="5">
        <v>2013</v>
      </c>
    </row>
    <row r="371" spans="1:16" x14ac:dyDescent="0.25">
      <c r="A371" s="5" t="s">
        <v>17</v>
      </c>
      <c r="B371" s="5" t="s">
        <v>22</v>
      </c>
      <c r="C371" s="5" t="s">
        <v>27</v>
      </c>
      <c r="D371" s="5" t="s">
        <v>34</v>
      </c>
      <c r="E371" s="6">
        <v>711</v>
      </c>
      <c r="F371" s="7">
        <v>25350.375302868411</v>
      </c>
      <c r="G371" s="7">
        <v>32630.783711011951</v>
      </c>
      <c r="H371" s="7">
        <v>23200487.2185295</v>
      </c>
      <c r="I371" s="7">
        <v>3965.299512472317</v>
      </c>
      <c r="J371" s="7">
        <f>Tabela1[[#This Row],[Preço de Venda]]-Tabela1[[#This Row],[Descontos]]</f>
        <v>28665.484198539634</v>
      </c>
      <c r="K371" s="7">
        <v>18024116.840339441</v>
      </c>
      <c r="L371" s="7">
        <v>5172405.0786775872</v>
      </c>
      <c r="M371" s="8">
        <v>41974</v>
      </c>
      <c r="N371" s="5">
        <v>12</v>
      </c>
      <c r="O371" s="5" t="s">
        <v>38</v>
      </c>
      <c r="P371" s="5">
        <v>2014</v>
      </c>
    </row>
    <row r="372" spans="1:16" x14ac:dyDescent="0.25">
      <c r="A372" s="5" t="s">
        <v>19</v>
      </c>
      <c r="B372" s="5" t="s">
        <v>24</v>
      </c>
      <c r="C372" s="5" t="s">
        <v>28</v>
      </c>
      <c r="D372" s="5" t="s">
        <v>34</v>
      </c>
      <c r="E372" s="6">
        <v>1114</v>
      </c>
      <c r="F372" s="7">
        <v>25494.330813757751</v>
      </c>
      <c r="G372" s="7">
        <v>30504.29409261082</v>
      </c>
      <c r="H372" s="7">
        <v>33981783.619168453</v>
      </c>
      <c r="I372" s="7">
        <v>4370.7272083470152</v>
      </c>
      <c r="J372" s="7">
        <f>Tabela1[[#This Row],[Preço de Venda]]-Tabela1[[#This Row],[Descontos]]</f>
        <v>26133.566884263804</v>
      </c>
      <c r="K372" s="7">
        <v>28400684.526526131</v>
      </c>
      <c r="L372" s="7">
        <v>5576728.3654339723</v>
      </c>
      <c r="M372" s="8">
        <v>41699</v>
      </c>
      <c r="N372" s="5">
        <v>3</v>
      </c>
      <c r="O372" s="5" t="s">
        <v>39</v>
      </c>
      <c r="P372" s="5">
        <v>2014</v>
      </c>
    </row>
    <row r="373" spans="1:16" x14ac:dyDescent="0.25">
      <c r="A373" s="5" t="s">
        <v>16</v>
      </c>
      <c r="B373" s="5" t="s">
        <v>22</v>
      </c>
      <c r="C373" s="5" t="s">
        <v>28</v>
      </c>
      <c r="D373" s="5" t="s">
        <v>34</v>
      </c>
      <c r="E373" s="6">
        <v>1259</v>
      </c>
      <c r="F373" s="7">
        <v>19915.806023356781</v>
      </c>
      <c r="G373" s="7">
        <v>39040.822954203133</v>
      </c>
      <c r="H373" s="7">
        <v>49152396.099341743</v>
      </c>
      <c r="I373" s="7">
        <v>5048.4167097295394</v>
      </c>
      <c r="J373" s="7">
        <f>Tabela1[[#This Row],[Preço de Venda]]-Tabela1[[#This Row],[Descontos]]</f>
        <v>33992.40624447359</v>
      </c>
      <c r="K373" s="7">
        <v>25073999.783406191</v>
      </c>
      <c r="L373" s="7">
        <v>24073347.89922582</v>
      </c>
      <c r="M373" s="8">
        <v>41730</v>
      </c>
      <c r="N373" s="5">
        <v>4</v>
      </c>
      <c r="O373" s="5" t="s">
        <v>46</v>
      </c>
      <c r="P373" s="5">
        <v>2014</v>
      </c>
    </row>
    <row r="374" spans="1:16" x14ac:dyDescent="0.25">
      <c r="A374" s="5" t="s">
        <v>16</v>
      </c>
      <c r="B374" s="5" t="s">
        <v>22</v>
      </c>
      <c r="C374" s="5" t="s">
        <v>28</v>
      </c>
      <c r="D374" s="5" t="s">
        <v>34</v>
      </c>
      <c r="E374" s="6">
        <v>1095</v>
      </c>
      <c r="F374" s="7">
        <v>26351.679641053339</v>
      </c>
      <c r="G374" s="7">
        <v>35526.559115855052</v>
      </c>
      <c r="H374" s="7">
        <v>38901582.231861293</v>
      </c>
      <c r="I374" s="7">
        <v>4277.6696119610197</v>
      </c>
      <c r="J374" s="7">
        <f>Tabela1[[#This Row],[Preço de Venda]]-Tabela1[[#This Row],[Descontos]]</f>
        <v>31248.889503894032</v>
      </c>
      <c r="K374" s="7">
        <v>28855089.20695341</v>
      </c>
      <c r="L374" s="7">
        <v>10042215.355295921</v>
      </c>
      <c r="M374" s="8">
        <v>41760</v>
      </c>
      <c r="N374" s="5">
        <v>5</v>
      </c>
      <c r="O374" s="5" t="s">
        <v>47</v>
      </c>
      <c r="P374" s="5">
        <v>2014</v>
      </c>
    </row>
    <row r="375" spans="1:16" x14ac:dyDescent="0.25">
      <c r="A375" s="5" t="s">
        <v>16</v>
      </c>
      <c r="B375" s="5" t="s">
        <v>22</v>
      </c>
      <c r="C375" s="5" t="s">
        <v>28</v>
      </c>
      <c r="D375" s="5" t="s">
        <v>34</v>
      </c>
      <c r="E375" s="6">
        <v>1366</v>
      </c>
      <c r="F375" s="7">
        <v>24540.91583170712</v>
      </c>
      <c r="G375" s="7">
        <v>32329.37987453958</v>
      </c>
      <c r="H375" s="7">
        <v>44161932.908621073</v>
      </c>
      <c r="I375" s="7">
        <v>5299.3523450052908</v>
      </c>
      <c r="J375" s="7">
        <f>Tabela1[[#This Row],[Preço de Venda]]-Tabela1[[#This Row],[Descontos]]</f>
        <v>27030.027529534287</v>
      </c>
      <c r="K375" s="7">
        <v>33522891.026111931</v>
      </c>
      <c r="L375" s="7">
        <v>10633742.530164139</v>
      </c>
      <c r="M375" s="8">
        <v>41791</v>
      </c>
      <c r="N375" s="5">
        <v>6</v>
      </c>
      <c r="O375" s="5" t="s">
        <v>37</v>
      </c>
      <c r="P375" s="5">
        <v>2014</v>
      </c>
    </row>
    <row r="376" spans="1:16" x14ac:dyDescent="0.25">
      <c r="A376" s="5" t="s">
        <v>20</v>
      </c>
      <c r="B376" s="5" t="s">
        <v>24</v>
      </c>
      <c r="C376" s="5" t="s">
        <v>28</v>
      </c>
      <c r="D376" s="5" t="s">
        <v>34</v>
      </c>
      <c r="E376" s="6">
        <v>2460</v>
      </c>
      <c r="F376" s="7">
        <v>18600.304100695641</v>
      </c>
      <c r="G376" s="7">
        <v>33972.92571816867</v>
      </c>
      <c r="H376" s="7">
        <v>83573397.266694933</v>
      </c>
      <c r="I376" s="7">
        <v>2606.7474566672049</v>
      </c>
      <c r="J376" s="7">
        <f>Tabela1[[#This Row],[Preço de Venda]]-Tabela1[[#This Row],[Descontos]]</f>
        <v>31366.178261501464</v>
      </c>
      <c r="K376" s="7">
        <v>45756748.087711282</v>
      </c>
      <c r="L376" s="7">
        <v>37814042.431526981</v>
      </c>
      <c r="M376" s="8">
        <v>41791</v>
      </c>
      <c r="N376" s="5">
        <v>6</v>
      </c>
      <c r="O376" s="5" t="s">
        <v>37</v>
      </c>
      <c r="P376" s="5">
        <v>2014</v>
      </c>
    </row>
    <row r="377" spans="1:16" x14ac:dyDescent="0.25">
      <c r="A377" s="5" t="s">
        <v>16</v>
      </c>
      <c r="B377" s="5" t="s">
        <v>25</v>
      </c>
      <c r="C377" s="5" t="s">
        <v>28</v>
      </c>
      <c r="D377" s="5" t="s">
        <v>34</v>
      </c>
      <c r="E377" s="6">
        <v>678</v>
      </c>
      <c r="F377" s="7">
        <v>17408.082337278851</v>
      </c>
      <c r="G377" s="7">
        <v>24041.63841989874</v>
      </c>
      <c r="H377" s="7">
        <v>16300230.84869135</v>
      </c>
      <c r="I377" s="7">
        <v>1819.3703943959099</v>
      </c>
      <c r="J377" s="7">
        <f>Tabela1[[#This Row],[Preço de Venda]]-Tabela1[[#This Row],[Descontos]]</f>
        <v>22222.268025502832</v>
      </c>
      <c r="K377" s="7">
        <v>11802679.824675061</v>
      </c>
      <c r="L377" s="7">
        <v>4495731.6536218924</v>
      </c>
      <c r="M377" s="8">
        <v>41852</v>
      </c>
      <c r="N377" s="5">
        <v>8</v>
      </c>
      <c r="O377" s="5" t="s">
        <v>41</v>
      </c>
      <c r="P377" s="5">
        <v>2014</v>
      </c>
    </row>
    <row r="378" spans="1:16" x14ac:dyDescent="0.25">
      <c r="A378" s="5" t="s">
        <v>16</v>
      </c>
      <c r="B378" s="5" t="s">
        <v>22</v>
      </c>
      <c r="C378" s="5" t="s">
        <v>28</v>
      </c>
      <c r="D378" s="5" t="s">
        <v>34</v>
      </c>
      <c r="E378" s="6">
        <v>1598</v>
      </c>
      <c r="F378" s="7">
        <v>26945.87211775998</v>
      </c>
      <c r="G378" s="7">
        <v>35915.61608780198</v>
      </c>
      <c r="H378" s="7">
        <v>57393154.508307561</v>
      </c>
      <c r="I378" s="7">
        <v>4122.2650320511448</v>
      </c>
      <c r="J378" s="7">
        <f>Tabela1[[#This Row],[Preço de Venda]]-Tabela1[[#This Row],[Descontos]]</f>
        <v>31793.351055750834</v>
      </c>
      <c r="K378" s="7">
        <v>43059503.644180439</v>
      </c>
      <c r="L378" s="7">
        <v>14329528.599095071</v>
      </c>
      <c r="M378" s="8">
        <v>41852</v>
      </c>
      <c r="N378" s="5">
        <v>8</v>
      </c>
      <c r="O378" s="5" t="s">
        <v>41</v>
      </c>
      <c r="P378" s="5">
        <v>2014</v>
      </c>
    </row>
    <row r="379" spans="1:16" x14ac:dyDescent="0.25">
      <c r="A379" s="5" t="s">
        <v>16</v>
      </c>
      <c r="B379" s="5" t="s">
        <v>22</v>
      </c>
      <c r="C379" s="5" t="s">
        <v>28</v>
      </c>
      <c r="D379" s="5" t="s">
        <v>34</v>
      </c>
      <c r="E379" s="6">
        <v>2409</v>
      </c>
      <c r="F379" s="7">
        <v>29387.499045528341</v>
      </c>
      <c r="G379" s="7">
        <v>49013.919248709033</v>
      </c>
      <c r="H379" s="7">
        <v>118074531.4701401</v>
      </c>
      <c r="I379" s="7">
        <v>4808.8628308682564</v>
      </c>
      <c r="J379" s="7">
        <f>Tabela1[[#This Row],[Preço de Venda]]-Tabela1[[#This Row],[Descontos]]</f>
        <v>44205.05641784078</v>
      </c>
      <c r="K379" s="7">
        <v>70794485.200677767</v>
      </c>
      <c r="L379" s="7">
        <v>47275237.406631432</v>
      </c>
      <c r="M379" s="8">
        <v>41518</v>
      </c>
      <c r="N379" s="5">
        <v>9</v>
      </c>
      <c r="O379" s="5" t="s">
        <v>42</v>
      </c>
      <c r="P379" s="5">
        <v>2013</v>
      </c>
    </row>
    <row r="380" spans="1:16" x14ac:dyDescent="0.25">
      <c r="A380" s="5" t="s">
        <v>16</v>
      </c>
      <c r="B380" s="5" t="s">
        <v>22</v>
      </c>
      <c r="C380" s="5" t="s">
        <v>28</v>
      </c>
      <c r="D380" s="5" t="s">
        <v>34</v>
      </c>
      <c r="E380" s="6">
        <v>1934</v>
      </c>
      <c r="F380" s="7">
        <v>21872.082408900638</v>
      </c>
      <c r="G380" s="7">
        <v>36464.024026010797</v>
      </c>
      <c r="H380" s="7">
        <v>70521422.466304883</v>
      </c>
      <c r="I380" s="7">
        <v>2228.6329316150868</v>
      </c>
      <c r="J380" s="7">
        <f>Tabela1[[#This Row],[Preço de Venda]]-Tabela1[[#This Row],[Descontos]]</f>
        <v>34235.391094395709</v>
      </c>
      <c r="K380" s="7">
        <v>42300607.37881384</v>
      </c>
      <c r="L380" s="7">
        <v>28218586.454559419</v>
      </c>
      <c r="M380" s="8">
        <v>41883</v>
      </c>
      <c r="N380" s="5">
        <v>9</v>
      </c>
      <c r="O380" s="5" t="s">
        <v>42</v>
      </c>
      <c r="P380" s="5">
        <v>2014</v>
      </c>
    </row>
    <row r="381" spans="1:16" x14ac:dyDescent="0.25">
      <c r="A381" s="5" t="s">
        <v>16</v>
      </c>
      <c r="B381" s="5" t="s">
        <v>24</v>
      </c>
      <c r="C381" s="5" t="s">
        <v>28</v>
      </c>
      <c r="D381" s="5" t="s">
        <v>34</v>
      </c>
      <c r="E381" s="6">
        <v>2993</v>
      </c>
      <c r="F381" s="7">
        <v>23864.762479855272</v>
      </c>
      <c r="G381" s="7">
        <v>36674.929352093583</v>
      </c>
      <c r="H381" s="7">
        <v>109768063.5508161</v>
      </c>
      <c r="I381" s="7">
        <v>6479.3808150123923</v>
      </c>
      <c r="J381" s="7">
        <f>Tabela1[[#This Row],[Preço de Venda]]-Tabela1[[#This Row],[Descontos]]</f>
        <v>30195.548537081191</v>
      </c>
      <c r="K381" s="7">
        <v>71427234.102206826</v>
      </c>
      <c r="L381" s="7">
        <v>38334350.067794234</v>
      </c>
      <c r="M381" s="8">
        <v>41883</v>
      </c>
      <c r="N381" s="5">
        <v>9</v>
      </c>
      <c r="O381" s="5" t="s">
        <v>42</v>
      </c>
      <c r="P381" s="5">
        <v>2014</v>
      </c>
    </row>
    <row r="382" spans="1:16" x14ac:dyDescent="0.25">
      <c r="A382" s="5" t="s">
        <v>16</v>
      </c>
      <c r="B382" s="5" t="s">
        <v>22</v>
      </c>
      <c r="C382" s="5" t="s">
        <v>28</v>
      </c>
      <c r="D382" s="5" t="s">
        <v>34</v>
      </c>
      <c r="E382" s="6">
        <v>2146</v>
      </c>
      <c r="F382" s="7">
        <v>27865.83966290332</v>
      </c>
      <c r="G382" s="7">
        <v>38834.618885427393</v>
      </c>
      <c r="H382" s="7">
        <v>83339092.128127173</v>
      </c>
      <c r="I382" s="7">
        <v>6436.4660836065459</v>
      </c>
      <c r="J382" s="7">
        <f>Tabela1[[#This Row],[Preço de Venda]]-Tabela1[[#This Row],[Descontos]]</f>
        <v>32398.152801820848</v>
      </c>
      <c r="K382" s="7">
        <v>59800091.916590527</v>
      </c>
      <c r="L382" s="7">
        <v>23532563.745453041</v>
      </c>
      <c r="M382" s="8">
        <v>41579</v>
      </c>
      <c r="N382" s="5">
        <v>11</v>
      </c>
      <c r="O382" s="5" t="s">
        <v>45</v>
      </c>
      <c r="P382" s="5">
        <v>2013</v>
      </c>
    </row>
    <row r="383" spans="1:16" x14ac:dyDescent="0.25">
      <c r="A383" s="5" t="s">
        <v>16</v>
      </c>
      <c r="B383" s="5" t="s">
        <v>24</v>
      </c>
      <c r="C383" s="5" t="s">
        <v>28</v>
      </c>
      <c r="D383" s="5" t="s">
        <v>34</v>
      </c>
      <c r="E383" s="6">
        <v>1946</v>
      </c>
      <c r="F383" s="7">
        <v>21858.351800307861</v>
      </c>
      <c r="G383" s="7">
        <v>38475.866123570893</v>
      </c>
      <c r="H383" s="7">
        <v>74874035.476468951</v>
      </c>
      <c r="I383" s="7">
        <v>5062.9709274012739</v>
      </c>
      <c r="J383" s="7">
        <f>Tabela1[[#This Row],[Preço de Venda]]-Tabela1[[#This Row],[Descontos]]</f>
        <v>33412.895196169622</v>
      </c>
      <c r="K383" s="7">
        <v>42536352.60339909</v>
      </c>
      <c r="L383" s="7">
        <v>32332619.902142461</v>
      </c>
      <c r="M383" s="8">
        <v>41609</v>
      </c>
      <c r="N383" s="5">
        <v>12</v>
      </c>
      <c r="O383" s="5" t="s">
        <v>38</v>
      </c>
      <c r="P383" s="5">
        <v>2013</v>
      </c>
    </row>
    <row r="384" spans="1:16" x14ac:dyDescent="0.25">
      <c r="A384" s="5" t="s">
        <v>16</v>
      </c>
      <c r="B384" s="5" t="s">
        <v>24</v>
      </c>
      <c r="C384" s="5" t="s">
        <v>28</v>
      </c>
      <c r="D384" s="5" t="s">
        <v>34</v>
      </c>
      <c r="E384" s="6">
        <v>1362</v>
      </c>
      <c r="F384" s="7">
        <v>29278.117152491039</v>
      </c>
      <c r="G384" s="7">
        <v>36392.479300346451</v>
      </c>
      <c r="H384" s="7">
        <v>49566556.807071857</v>
      </c>
      <c r="I384" s="7">
        <v>7165.6311576245607</v>
      </c>
      <c r="J384" s="7">
        <f>Tabela1[[#This Row],[Preço de Venda]]-Tabela1[[#This Row],[Descontos]]</f>
        <v>29226.84814272189</v>
      </c>
      <c r="K384" s="7">
        <v>39876795.561692797</v>
      </c>
      <c r="L384" s="7">
        <v>9682595.6142214462</v>
      </c>
      <c r="M384" s="8">
        <v>41974</v>
      </c>
      <c r="N384" s="5">
        <v>12</v>
      </c>
      <c r="O384" s="5" t="s">
        <v>38</v>
      </c>
      <c r="P384" s="5">
        <v>2014</v>
      </c>
    </row>
    <row r="385" spans="1:16" x14ac:dyDescent="0.25">
      <c r="A385" s="5" t="s">
        <v>18</v>
      </c>
      <c r="B385" s="5" t="s">
        <v>21</v>
      </c>
      <c r="C385" s="5" t="s">
        <v>29</v>
      </c>
      <c r="D385" s="5" t="s">
        <v>34</v>
      </c>
      <c r="E385" s="6">
        <v>598</v>
      </c>
      <c r="F385" s="7">
        <v>23636.267430673081</v>
      </c>
      <c r="G385" s="7">
        <v>43146.334461227823</v>
      </c>
      <c r="H385" s="7">
        <v>25801508.007814229</v>
      </c>
      <c r="I385" s="7">
        <v>2627.180736036948</v>
      </c>
      <c r="J385" s="7">
        <f>Tabela1[[#This Row],[Preço de Venda]]-Tabela1[[#This Row],[Descontos]]</f>
        <v>40519.153725190874</v>
      </c>
      <c r="K385" s="7">
        <v>14134487.923542511</v>
      </c>
      <c r="L385" s="7">
        <v>11664392.90353569</v>
      </c>
      <c r="M385" s="8">
        <v>41699</v>
      </c>
      <c r="N385" s="5">
        <v>3</v>
      </c>
      <c r="O385" s="5" t="s">
        <v>39</v>
      </c>
      <c r="P385" s="5">
        <v>2014</v>
      </c>
    </row>
    <row r="386" spans="1:16" x14ac:dyDescent="0.25">
      <c r="A386" s="5" t="s">
        <v>16</v>
      </c>
      <c r="B386" s="5" t="s">
        <v>25</v>
      </c>
      <c r="C386" s="5" t="s">
        <v>29</v>
      </c>
      <c r="D386" s="5" t="s">
        <v>34</v>
      </c>
      <c r="E386" s="6">
        <v>2907</v>
      </c>
      <c r="F386" s="7">
        <v>27311.506810519721</v>
      </c>
      <c r="G386" s="7">
        <v>45228.35193150652</v>
      </c>
      <c r="H386" s="7">
        <v>131478819.06488951</v>
      </c>
      <c r="I386" s="7">
        <v>7462.6959408709536</v>
      </c>
      <c r="J386" s="7">
        <f>Tabela1[[#This Row],[Preço de Venda]]-Tabela1[[#This Row],[Descontos]]</f>
        <v>37765.655990635569</v>
      </c>
      <c r="K386" s="7">
        <v>79394550.298180833</v>
      </c>
      <c r="L386" s="7">
        <v>52076806.07076776</v>
      </c>
      <c r="M386" s="8">
        <v>41791</v>
      </c>
      <c r="N386" s="5">
        <v>6</v>
      </c>
      <c r="O386" s="5" t="s">
        <v>37</v>
      </c>
      <c r="P386" s="5">
        <v>2014</v>
      </c>
    </row>
    <row r="387" spans="1:16" x14ac:dyDescent="0.25">
      <c r="A387" s="5" t="s">
        <v>16</v>
      </c>
      <c r="B387" s="5" t="s">
        <v>22</v>
      </c>
      <c r="C387" s="5" t="s">
        <v>29</v>
      </c>
      <c r="D387" s="5" t="s">
        <v>34</v>
      </c>
      <c r="E387" s="6">
        <v>2338</v>
      </c>
      <c r="F387" s="7">
        <v>28632.65577619107</v>
      </c>
      <c r="G387" s="7">
        <v>42897.510514729722</v>
      </c>
      <c r="H387" s="7">
        <v>100294379.5834381</v>
      </c>
      <c r="I387" s="7">
        <v>3858.869526966072</v>
      </c>
      <c r="J387" s="7">
        <f>Tabela1[[#This Row],[Preço de Venda]]-Tabela1[[#This Row],[Descontos]]</f>
        <v>39038.640987763647</v>
      </c>
      <c r="K387" s="7">
        <v>66943149.204734728</v>
      </c>
      <c r="L387" s="7">
        <v>33347371.509176388</v>
      </c>
      <c r="M387" s="8">
        <v>41791</v>
      </c>
      <c r="N387" s="5">
        <v>6</v>
      </c>
      <c r="O387" s="5" t="s">
        <v>37</v>
      </c>
      <c r="P387" s="5">
        <v>2014</v>
      </c>
    </row>
    <row r="388" spans="1:16" x14ac:dyDescent="0.25">
      <c r="A388" s="5" t="s">
        <v>20</v>
      </c>
      <c r="B388" s="5" t="s">
        <v>23</v>
      </c>
      <c r="C388" s="5" t="s">
        <v>29</v>
      </c>
      <c r="D388" s="5" t="s">
        <v>34</v>
      </c>
      <c r="E388" s="6">
        <v>386</v>
      </c>
      <c r="F388" s="7">
        <v>27232.85728152853</v>
      </c>
      <c r="G388" s="7">
        <v>32876.450137566913</v>
      </c>
      <c r="H388" s="7">
        <v>12690309.753100829</v>
      </c>
      <c r="I388" s="7">
        <v>3461.5561087212418</v>
      </c>
      <c r="J388" s="7">
        <f>Tabela1[[#This Row],[Preço de Venda]]-Tabela1[[#This Row],[Descontos]]</f>
        <v>29414.894028845672</v>
      </c>
      <c r="K388" s="7">
        <v>10511882.91067001</v>
      </c>
      <c r="L388" s="7">
        <v>2174965.2863220908</v>
      </c>
      <c r="M388" s="8">
        <v>41579</v>
      </c>
      <c r="N388" s="5">
        <v>11</v>
      </c>
      <c r="O388" s="5" t="s">
        <v>45</v>
      </c>
      <c r="P388" s="5">
        <v>2013</v>
      </c>
    </row>
    <row r="389" spans="1:16" x14ac:dyDescent="0.25">
      <c r="A389" s="5" t="s">
        <v>20</v>
      </c>
      <c r="B389" s="5" t="s">
        <v>24</v>
      </c>
      <c r="C389" s="5" t="s">
        <v>29</v>
      </c>
      <c r="D389" s="5" t="s">
        <v>34</v>
      </c>
      <c r="E389" s="6">
        <v>635</v>
      </c>
      <c r="F389" s="7">
        <v>17391.216951734339</v>
      </c>
      <c r="G389" s="7">
        <v>32904.051693450398</v>
      </c>
      <c r="H389" s="7">
        <v>20894072.825341009</v>
      </c>
      <c r="I389" s="7">
        <v>2727.4796185769842</v>
      </c>
      <c r="J389" s="7">
        <f>Tabela1[[#This Row],[Preço de Venda]]-Tabela1[[#This Row],[Descontos]]</f>
        <v>30176.572074873413</v>
      </c>
      <c r="K389" s="7">
        <v>11043422.764351301</v>
      </c>
      <c r="L389" s="7">
        <v>9847922.5813711286</v>
      </c>
      <c r="M389" s="8">
        <v>41974</v>
      </c>
      <c r="N389" s="5">
        <v>12</v>
      </c>
      <c r="O389" s="5" t="s">
        <v>38</v>
      </c>
      <c r="P389" s="5">
        <v>2014</v>
      </c>
    </row>
    <row r="390" spans="1:16" x14ac:dyDescent="0.25">
      <c r="A390" s="5" t="s">
        <v>16</v>
      </c>
      <c r="B390" s="5" t="s">
        <v>23</v>
      </c>
      <c r="C390" s="5" t="s">
        <v>30</v>
      </c>
      <c r="D390" s="5" t="s">
        <v>34</v>
      </c>
      <c r="E390" s="6">
        <v>574.5</v>
      </c>
      <c r="F390" s="7">
        <v>24433.476585925509</v>
      </c>
      <c r="G390" s="7">
        <v>43132.74169920772</v>
      </c>
      <c r="H390" s="7">
        <v>24779760.106194839</v>
      </c>
      <c r="I390" s="7">
        <v>7261.6422194572051</v>
      </c>
      <c r="J390" s="7">
        <f>Tabela1[[#This Row],[Preço de Venda]]-Tabela1[[#This Row],[Descontos]]</f>
        <v>35871.099479750512</v>
      </c>
      <c r="K390" s="7">
        <v>14037032.2986142</v>
      </c>
      <c r="L390" s="7">
        <v>10735466.16536117</v>
      </c>
      <c r="M390" s="8">
        <v>41730</v>
      </c>
      <c r="N390" s="5">
        <v>4</v>
      </c>
      <c r="O390" s="5" t="s">
        <v>46</v>
      </c>
      <c r="P390" s="5">
        <v>2014</v>
      </c>
    </row>
    <row r="391" spans="1:16" x14ac:dyDescent="0.25">
      <c r="A391" s="5" t="s">
        <v>16</v>
      </c>
      <c r="B391" s="5" t="s">
        <v>22</v>
      </c>
      <c r="C391" s="5" t="s">
        <v>30</v>
      </c>
      <c r="D391" s="5" t="s">
        <v>34</v>
      </c>
      <c r="E391" s="6">
        <v>2338</v>
      </c>
      <c r="F391" s="7">
        <v>20976.513879295151</v>
      </c>
      <c r="G391" s="7">
        <v>33845.169891474543</v>
      </c>
      <c r="H391" s="7">
        <v>79130007.206267476</v>
      </c>
      <c r="I391" s="7">
        <v>2424.5331082862558</v>
      </c>
      <c r="J391" s="7">
        <f>Tabela1[[#This Row],[Preço de Venda]]-Tabela1[[#This Row],[Descontos]]</f>
        <v>31420.636783188289</v>
      </c>
      <c r="K391" s="7">
        <v>49043089.449792072</v>
      </c>
      <c r="L391" s="7">
        <v>30084493.223367121</v>
      </c>
      <c r="M391" s="8">
        <v>41791</v>
      </c>
      <c r="N391" s="5">
        <v>6</v>
      </c>
      <c r="O391" s="5" t="s">
        <v>37</v>
      </c>
      <c r="P391" s="5">
        <v>2014</v>
      </c>
    </row>
    <row r="392" spans="1:16" x14ac:dyDescent="0.25">
      <c r="A392" s="5" t="s">
        <v>16</v>
      </c>
      <c r="B392" s="5" t="s">
        <v>23</v>
      </c>
      <c r="C392" s="5" t="s">
        <v>30</v>
      </c>
      <c r="D392" s="5" t="s">
        <v>34</v>
      </c>
      <c r="E392" s="6">
        <v>381</v>
      </c>
      <c r="F392" s="7">
        <v>15940.69428035019</v>
      </c>
      <c r="G392" s="7">
        <v>26254.06660775913</v>
      </c>
      <c r="H392" s="7">
        <v>10002799.377556231</v>
      </c>
      <c r="I392" s="7">
        <v>4620.7814804837353</v>
      </c>
      <c r="J392" s="7">
        <f>Tabela1[[#This Row],[Preço de Venda]]-Tabela1[[#This Row],[Descontos]]</f>
        <v>21633.285127275394</v>
      </c>
      <c r="K392" s="7">
        <v>6073404.5208134213</v>
      </c>
      <c r="L392" s="7">
        <v>3924774.075262324</v>
      </c>
      <c r="M392" s="8">
        <v>41852</v>
      </c>
      <c r="N392" s="5">
        <v>8</v>
      </c>
      <c r="O392" s="5" t="s">
        <v>41</v>
      </c>
      <c r="P392" s="5">
        <v>2014</v>
      </c>
    </row>
    <row r="393" spans="1:16" x14ac:dyDescent="0.25">
      <c r="A393" s="5" t="s">
        <v>16</v>
      </c>
      <c r="B393" s="5" t="s">
        <v>22</v>
      </c>
      <c r="C393" s="5" t="s">
        <v>30</v>
      </c>
      <c r="D393" s="5" t="s">
        <v>34</v>
      </c>
      <c r="E393" s="6">
        <v>422</v>
      </c>
      <c r="F393" s="7">
        <v>21360.483778347629</v>
      </c>
      <c r="G393" s="7">
        <v>28164.643953039671</v>
      </c>
      <c r="H393" s="7">
        <v>11885479.74818274</v>
      </c>
      <c r="I393" s="7">
        <v>4203.1970341043743</v>
      </c>
      <c r="J393" s="7">
        <f>Tabela1[[#This Row],[Preço de Venda]]-Tabela1[[#This Row],[Descontos]]</f>
        <v>23961.446918935297</v>
      </c>
      <c r="K393" s="7">
        <v>9014124.1544626988</v>
      </c>
      <c r="L393" s="7">
        <v>2867152.3966859388</v>
      </c>
      <c r="M393" s="8">
        <v>41852</v>
      </c>
      <c r="N393" s="5">
        <v>8</v>
      </c>
      <c r="O393" s="5" t="s">
        <v>41</v>
      </c>
      <c r="P393" s="5">
        <v>2014</v>
      </c>
    </row>
    <row r="394" spans="1:16" x14ac:dyDescent="0.25">
      <c r="A394" s="5" t="s">
        <v>20</v>
      </c>
      <c r="B394" s="5" t="s">
        <v>21</v>
      </c>
      <c r="C394" s="5" t="s">
        <v>30</v>
      </c>
      <c r="D394" s="5" t="s">
        <v>34</v>
      </c>
      <c r="E394" s="6">
        <v>2134</v>
      </c>
      <c r="F394" s="7">
        <v>18880.261003341111</v>
      </c>
      <c r="G394" s="7">
        <v>35203.777565404642</v>
      </c>
      <c r="H394" s="7">
        <v>75124861.324573502</v>
      </c>
      <c r="I394" s="7">
        <v>2071.8650579165678</v>
      </c>
      <c r="J394" s="7">
        <f>Tabela1[[#This Row],[Preço de Venda]]-Tabela1[[#This Row],[Descontos]]</f>
        <v>33131.912507488072</v>
      </c>
      <c r="K394" s="7">
        <v>40290476.981129937</v>
      </c>
      <c r="L394" s="7">
        <v>34832312.47838565</v>
      </c>
      <c r="M394" s="8">
        <v>41883</v>
      </c>
      <c r="N394" s="5">
        <v>9</v>
      </c>
      <c r="O394" s="5" t="s">
        <v>42</v>
      </c>
      <c r="P394" s="5">
        <v>2014</v>
      </c>
    </row>
    <row r="395" spans="1:16" x14ac:dyDescent="0.25">
      <c r="A395" s="5" t="s">
        <v>20</v>
      </c>
      <c r="B395" s="5" t="s">
        <v>25</v>
      </c>
      <c r="C395" s="5" t="s">
        <v>30</v>
      </c>
      <c r="D395" s="5" t="s">
        <v>34</v>
      </c>
      <c r="E395" s="6">
        <v>808</v>
      </c>
      <c r="F395" s="7">
        <v>27735.57462642766</v>
      </c>
      <c r="G395" s="7">
        <v>46010.902394604753</v>
      </c>
      <c r="H395" s="7">
        <v>37176809.134840637</v>
      </c>
      <c r="I395" s="7">
        <v>7897.6453141995698</v>
      </c>
      <c r="J395" s="7">
        <f>Tabela1[[#This Row],[Preço de Venda]]-Tabela1[[#This Row],[Descontos]]</f>
        <v>38113.257080405179</v>
      </c>
      <c r="K395" s="7">
        <v>22410344.298153549</v>
      </c>
      <c r="L395" s="7">
        <v>14758567.19137289</v>
      </c>
      <c r="M395" s="8">
        <v>41609</v>
      </c>
      <c r="N395" s="5">
        <v>12</v>
      </c>
      <c r="O395" s="5" t="s">
        <v>38</v>
      </c>
      <c r="P395" s="5">
        <v>2013</v>
      </c>
    </row>
    <row r="396" spans="1:16" x14ac:dyDescent="0.25">
      <c r="A396" s="5" t="s">
        <v>16</v>
      </c>
      <c r="B396" s="5" t="s">
        <v>21</v>
      </c>
      <c r="C396" s="5" t="s">
        <v>31</v>
      </c>
      <c r="D396" s="5" t="s">
        <v>34</v>
      </c>
      <c r="E396" s="6">
        <v>708</v>
      </c>
      <c r="F396" s="7">
        <v>15499.56939820044</v>
      </c>
      <c r="G396" s="7">
        <v>22003.34555933817</v>
      </c>
      <c r="H396" s="7">
        <v>15578368.656011431</v>
      </c>
      <c r="I396" s="7">
        <v>3172.0761704044862</v>
      </c>
      <c r="J396" s="7">
        <f>Tabela1[[#This Row],[Preço de Venda]]-Tabela1[[#This Row],[Descontos]]</f>
        <v>18831.269388933684</v>
      </c>
      <c r="K396" s="7">
        <v>10973695.133925909</v>
      </c>
      <c r="L396" s="7">
        <v>4601501.4459151085</v>
      </c>
      <c r="M396" s="8">
        <v>41791</v>
      </c>
      <c r="N396" s="5">
        <v>6</v>
      </c>
      <c r="O396" s="5" t="s">
        <v>37</v>
      </c>
      <c r="P396" s="5">
        <v>2014</v>
      </c>
    </row>
    <row r="397" spans="1:16" x14ac:dyDescent="0.25">
      <c r="A397" s="5" t="s">
        <v>16</v>
      </c>
      <c r="B397" s="5" t="s">
        <v>25</v>
      </c>
      <c r="C397" s="5" t="s">
        <v>31</v>
      </c>
      <c r="D397" s="5" t="s">
        <v>34</v>
      </c>
      <c r="E397" s="6">
        <v>2907</v>
      </c>
      <c r="F397" s="7">
        <v>29384.740827952101</v>
      </c>
      <c r="G397" s="7">
        <v>45769.50914923723</v>
      </c>
      <c r="H397" s="7">
        <v>133051963.0968326</v>
      </c>
      <c r="I397" s="7">
        <v>8501.5649408376867</v>
      </c>
      <c r="J397" s="7">
        <f>Tabela1[[#This Row],[Preço de Venda]]-Tabela1[[#This Row],[Descontos]]</f>
        <v>37267.944208399545</v>
      </c>
      <c r="K397" s="7">
        <v>85421441.586856768</v>
      </c>
      <c r="L397" s="7">
        <v>47622019.945035033</v>
      </c>
      <c r="M397" s="8">
        <v>41791</v>
      </c>
      <c r="N397" s="5">
        <v>6</v>
      </c>
      <c r="O397" s="5" t="s">
        <v>37</v>
      </c>
      <c r="P397" s="5">
        <v>2014</v>
      </c>
    </row>
    <row r="398" spans="1:16" x14ac:dyDescent="0.25">
      <c r="A398" s="5" t="s">
        <v>16</v>
      </c>
      <c r="B398" s="5" t="s">
        <v>22</v>
      </c>
      <c r="C398" s="5" t="s">
        <v>31</v>
      </c>
      <c r="D398" s="5" t="s">
        <v>34</v>
      </c>
      <c r="E398" s="6">
        <v>1366</v>
      </c>
      <c r="F398" s="7">
        <v>20330.532727078938</v>
      </c>
      <c r="G398" s="7">
        <v>25586.440020965401</v>
      </c>
      <c r="H398" s="7">
        <v>34951077.068638742</v>
      </c>
      <c r="I398" s="7">
        <v>4152.8927588407969</v>
      </c>
      <c r="J398" s="7">
        <f>Tabela1[[#This Row],[Preço de Venda]]-Tabela1[[#This Row],[Descontos]]</f>
        <v>21433.547262124604</v>
      </c>
      <c r="K398" s="7">
        <v>27771507.705189839</v>
      </c>
      <c r="L398" s="7">
        <v>7175416.4706900679</v>
      </c>
      <c r="M398" s="8">
        <v>41791</v>
      </c>
      <c r="N398" s="5">
        <v>6</v>
      </c>
      <c r="O398" s="5" t="s">
        <v>37</v>
      </c>
      <c r="P398" s="5">
        <v>2014</v>
      </c>
    </row>
    <row r="399" spans="1:16" x14ac:dyDescent="0.25">
      <c r="A399" s="5" t="s">
        <v>20</v>
      </c>
      <c r="B399" s="5" t="s">
        <v>24</v>
      </c>
      <c r="C399" s="5" t="s">
        <v>31</v>
      </c>
      <c r="D399" s="5" t="s">
        <v>34</v>
      </c>
      <c r="E399" s="6">
        <v>2460</v>
      </c>
      <c r="F399" s="7">
        <v>20350.60335603814</v>
      </c>
      <c r="G399" s="7">
        <v>39856.427127196439</v>
      </c>
      <c r="H399" s="7">
        <v>98046810.732903242</v>
      </c>
      <c r="I399" s="7">
        <v>5347.4626594072779</v>
      </c>
      <c r="J399" s="7">
        <f>Tabela1[[#This Row],[Preço de Venda]]-Tabela1[[#This Row],[Descontos]]</f>
        <v>34508.964467789163</v>
      </c>
      <c r="K399" s="7">
        <v>50062484.255853832</v>
      </c>
      <c r="L399" s="7">
        <v>47978979.014390007</v>
      </c>
      <c r="M399" s="8">
        <v>41791</v>
      </c>
      <c r="N399" s="5">
        <v>6</v>
      </c>
      <c r="O399" s="5" t="s">
        <v>37</v>
      </c>
      <c r="P399" s="5">
        <v>2014</v>
      </c>
    </row>
    <row r="400" spans="1:16" x14ac:dyDescent="0.25">
      <c r="A400" s="5" t="s">
        <v>16</v>
      </c>
      <c r="B400" s="5" t="s">
        <v>22</v>
      </c>
      <c r="C400" s="5" t="s">
        <v>31</v>
      </c>
      <c r="D400" s="5" t="s">
        <v>34</v>
      </c>
      <c r="E400" s="6">
        <v>1520</v>
      </c>
      <c r="F400" s="7">
        <v>15244.92754025562</v>
      </c>
      <c r="G400" s="7">
        <v>29470.797849782059</v>
      </c>
      <c r="H400" s="7">
        <v>44795612.731668733</v>
      </c>
      <c r="I400" s="7">
        <v>5171.596820264127</v>
      </c>
      <c r="J400" s="7">
        <f>Tabela1[[#This Row],[Preço de Venda]]-Tabela1[[#This Row],[Descontos]]</f>
        <v>24299.201029517932</v>
      </c>
      <c r="K400" s="7">
        <v>23172289.861188538</v>
      </c>
      <c r="L400" s="7">
        <v>21618151.273659918</v>
      </c>
      <c r="M400" s="8">
        <v>41944</v>
      </c>
      <c r="N400" s="5">
        <v>11</v>
      </c>
      <c r="O400" s="5" t="s">
        <v>45</v>
      </c>
      <c r="P400" s="5">
        <v>2014</v>
      </c>
    </row>
    <row r="401" spans="1:16" x14ac:dyDescent="0.25">
      <c r="A401" s="5" t="s">
        <v>17</v>
      </c>
      <c r="B401" s="5" t="s">
        <v>22</v>
      </c>
      <c r="C401" s="5" t="s">
        <v>31</v>
      </c>
      <c r="D401" s="5" t="s">
        <v>34</v>
      </c>
      <c r="E401" s="6">
        <v>711</v>
      </c>
      <c r="F401" s="7">
        <v>17778.48487854276</v>
      </c>
      <c r="G401" s="7">
        <v>31065.070763417261</v>
      </c>
      <c r="H401" s="7">
        <v>22087265.312789671</v>
      </c>
      <c r="I401" s="7">
        <v>2848.901087462737</v>
      </c>
      <c r="J401" s="7">
        <f>Tabela1[[#This Row],[Preço de Venda]]-Tabela1[[#This Row],[Descontos]]</f>
        <v>28216.169675954523</v>
      </c>
      <c r="K401" s="7">
        <v>12640502.748643899</v>
      </c>
      <c r="L401" s="7">
        <v>9443913.6630583052</v>
      </c>
      <c r="M401" s="8">
        <v>41974</v>
      </c>
      <c r="N401" s="5">
        <v>12</v>
      </c>
      <c r="O401" s="5" t="s">
        <v>38</v>
      </c>
      <c r="P401" s="5">
        <v>2014</v>
      </c>
    </row>
    <row r="402" spans="1:16" x14ac:dyDescent="0.25">
      <c r="A402" s="5" t="s">
        <v>18</v>
      </c>
      <c r="B402" s="5" t="s">
        <v>24</v>
      </c>
      <c r="C402" s="5" t="s">
        <v>31</v>
      </c>
      <c r="D402" s="5" t="s">
        <v>34</v>
      </c>
      <c r="E402" s="6">
        <v>1375</v>
      </c>
      <c r="F402" s="7">
        <v>21018.892512054132</v>
      </c>
      <c r="G402" s="7">
        <v>30458.14001588805</v>
      </c>
      <c r="H402" s="7">
        <v>41879942.521846071</v>
      </c>
      <c r="I402" s="7">
        <v>4021.769235598455</v>
      </c>
      <c r="J402" s="7">
        <f>Tabela1[[#This Row],[Preço de Venda]]-Tabela1[[#This Row],[Descontos]]</f>
        <v>26436.370780289595</v>
      </c>
      <c r="K402" s="7">
        <v>28900977.204074431</v>
      </c>
      <c r="L402" s="7">
        <v>12974943.54853604</v>
      </c>
      <c r="M402" s="8">
        <v>41609</v>
      </c>
      <c r="N402" s="5">
        <v>12</v>
      </c>
      <c r="O402" s="5" t="s">
        <v>38</v>
      </c>
      <c r="P402" s="5">
        <v>2013</v>
      </c>
    </row>
    <row r="403" spans="1:16" x14ac:dyDescent="0.25">
      <c r="A403" s="5" t="s">
        <v>20</v>
      </c>
      <c r="B403" s="5" t="s">
        <v>24</v>
      </c>
      <c r="C403" s="5" t="s">
        <v>31</v>
      </c>
      <c r="D403" s="5" t="s">
        <v>34</v>
      </c>
      <c r="E403" s="6">
        <v>635</v>
      </c>
      <c r="F403" s="7">
        <v>28939.371259540709</v>
      </c>
      <c r="G403" s="7">
        <v>47878.74633308746</v>
      </c>
      <c r="H403" s="7">
        <v>30403003.92151054</v>
      </c>
      <c r="I403" s="7">
        <v>4502.638101828672</v>
      </c>
      <c r="J403" s="7">
        <f>Tabela1[[#This Row],[Preço de Venda]]-Tabela1[[#This Row],[Descontos]]</f>
        <v>43376.10823125879</v>
      </c>
      <c r="K403" s="7">
        <v>18376500.749808349</v>
      </c>
      <c r="L403" s="7">
        <v>12022000.53360036</v>
      </c>
      <c r="M403" s="8">
        <v>41974</v>
      </c>
      <c r="N403" s="5">
        <v>12</v>
      </c>
      <c r="O403" s="5" t="s">
        <v>38</v>
      </c>
      <c r="P403" s="5">
        <v>2014</v>
      </c>
    </row>
    <row r="404" spans="1:16" x14ac:dyDescent="0.25">
      <c r="A404" s="5" t="s">
        <v>16</v>
      </c>
      <c r="B404" s="5" t="s">
        <v>25</v>
      </c>
      <c r="C404" s="5" t="s">
        <v>30</v>
      </c>
      <c r="D404" s="5" t="s">
        <v>34</v>
      </c>
      <c r="E404" s="6">
        <v>436.5</v>
      </c>
      <c r="F404" s="7">
        <v>16494.22395331907</v>
      </c>
      <c r="G404" s="7">
        <v>25482.808363370939</v>
      </c>
      <c r="H404" s="7">
        <v>11123245.850611409</v>
      </c>
      <c r="I404" s="7">
        <v>4975.0254613785992</v>
      </c>
      <c r="J404" s="7">
        <f>Tabela1[[#This Row],[Preço de Venda]]-Tabela1[[#This Row],[Descontos]]</f>
        <v>20507.782901992341</v>
      </c>
      <c r="K404" s="7">
        <v>7199728.7556237737</v>
      </c>
      <c r="L404" s="7">
        <v>3918542.0695262598</v>
      </c>
      <c r="M404" s="8">
        <v>41821</v>
      </c>
      <c r="N404" s="5">
        <v>7</v>
      </c>
      <c r="O404" s="5" t="s">
        <v>40</v>
      </c>
      <c r="P404" s="5">
        <v>2014</v>
      </c>
    </row>
    <row r="405" spans="1:16" x14ac:dyDescent="0.25">
      <c r="A405" s="5" t="s">
        <v>20</v>
      </c>
      <c r="B405" s="5" t="s">
        <v>21</v>
      </c>
      <c r="C405" s="5" t="s">
        <v>26</v>
      </c>
      <c r="D405" s="5" t="s">
        <v>34</v>
      </c>
      <c r="E405" s="6">
        <v>1094</v>
      </c>
      <c r="F405" s="7">
        <v>29179.52300218619</v>
      </c>
      <c r="G405" s="7">
        <v>46601.722200436619</v>
      </c>
      <c r="H405" s="7">
        <v>50982284.087277658</v>
      </c>
      <c r="I405" s="7">
        <v>3911.256686212666</v>
      </c>
      <c r="J405" s="7">
        <f>Tabela1[[#This Row],[Preço de Venda]]-Tabela1[[#This Row],[Descontos]]</f>
        <v>42690.46551422395</v>
      </c>
      <c r="K405" s="7">
        <v>31922398.1643917</v>
      </c>
      <c r="L405" s="7">
        <v>19055974.666199751</v>
      </c>
      <c r="M405" s="8">
        <v>41791</v>
      </c>
      <c r="N405" s="5">
        <v>6</v>
      </c>
      <c r="O405" s="5" t="s">
        <v>37</v>
      </c>
      <c r="P405" s="5">
        <v>2014</v>
      </c>
    </row>
    <row r="406" spans="1:16" x14ac:dyDescent="0.25">
      <c r="A406" s="5" t="s">
        <v>18</v>
      </c>
      <c r="B406" s="5" t="s">
        <v>24</v>
      </c>
      <c r="C406" s="5" t="s">
        <v>26</v>
      </c>
      <c r="D406" s="5" t="s">
        <v>34</v>
      </c>
      <c r="E406" s="6">
        <v>367</v>
      </c>
      <c r="F406" s="7">
        <v>28042.327958199479</v>
      </c>
      <c r="G406" s="7">
        <v>47818.958148256468</v>
      </c>
      <c r="H406" s="7">
        <v>17549557.640410129</v>
      </c>
      <c r="I406" s="7">
        <v>2503.8358410321848</v>
      </c>
      <c r="J406" s="7">
        <f>Tabela1[[#This Row],[Preço de Venda]]-Tabela1[[#This Row],[Descontos]]</f>
        <v>45315.122307224286</v>
      </c>
      <c r="K406" s="7">
        <v>10291534.36065921</v>
      </c>
      <c r="L406" s="7">
        <v>7255519.4439098816</v>
      </c>
      <c r="M406" s="8">
        <v>41548</v>
      </c>
      <c r="N406" s="5">
        <v>10</v>
      </c>
      <c r="O406" s="5" t="s">
        <v>43</v>
      </c>
      <c r="P406" s="5">
        <v>2013</v>
      </c>
    </row>
    <row r="407" spans="1:16" x14ac:dyDescent="0.25">
      <c r="A407" s="5" t="s">
        <v>20</v>
      </c>
      <c r="B407" s="5" t="s">
        <v>21</v>
      </c>
      <c r="C407" s="5" t="s">
        <v>27</v>
      </c>
      <c r="D407" s="5" t="s">
        <v>34</v>
      </c>
      <c r="E407" s="6">
        <v>3802.5</v>
      </c>
      <c r="F407" s="7">
        <v>21812.43595361328</v>
      </c>
      <c r="G407" s="7">
        <v>38563.385636335363</v>
      </c>
      <c r="H407" s="7">
        <v>146637273.88216519</v>
      </c>
      <c r="I407" s="7">
        <v>3813.0791718656969</v>
      </c>
      <c r="J407" s="7">
        <f>Tabela1[[#This Row],[Preço de Venda]]-Tabela1[[#This Row],[Descontos]]</f>
        <v>34750.306464469664</v>
      </c>
      <c r="K407" s="7">
        <v>82941787.713614479</v>
      </c>
      <c r="L407" s="7">
        <v>63691673.089378878</v>
      </c>
      <c r="M407" s="8">
        <v>41730</v>
      </c>
      <c r="N407" s="5">
        <v>4</v>
      </c>
      <c r="O407" s="5" t="s">
        <v>46</v>
      </c>
      <c r="P407" s="5">
        <v>2014</v>
      </c>
    </row>
    <row r="408" spans="1:16" x14ac:dyDescent="0.25">
      <c r="A408" s="5" t="s">
        <v>16</v>
      </c>
      <c r="B408" s="5" t="s">
        <v>23</v>
      </c>
      <c r="C408" s="5" t="s">
        <v>27</v>
      </c>
      <c r="D408" s="5" t="s">
        <v>34</v>
      </c>
      <c r="E408" s="6">
        <v>1666</v>
      </c>
      <c r="F408" s="7">
        <v>19900.513226523901</v>
      </c>
      <c r="G408" s="7">
        <v>32685.36203232038</v>
      </c>
      <c r="H408" s="7">
        <v>54453813.145845763</v>
      </c>
      <c r="I408" s="7">
        <v>4097.9733363061787</v>
      </c>
      <c r="J408" s="7">
        <f>Tabela1[[#This Row],[Preço de Venda]]-Tabela1[[#This Row],[Descontos]]</f>
        <v>28587.388696014201</v>
      </c>
      <c r="K408" s="7">
        <v>33154255.03538882</v>
      </c>
      <c r="L408" s="7">
        <v>21295460.137120631</v>
      </c>
      <c r="M408" s="8">
        <v>41760</v>
      </c>
      <c r="N408" s="5">
        <v>5</v>
      </c>
      <c r="O408" s="5" t="s">
        <v>47</v>
      </c>
      <c r="P408" s="5">
        <v>2014</v>
      </c>
    </row>
    <row r="409" spans="1:16" x14ac:dyDescent="0.25">
      <c r="A409" s="5" t="s">
        <v>20</v>
      </c>
      <c r="B409" s="5" t="s">
        <v>23</v>
      </c>
      <c r="C409" s="5" t="s">
        <v>27</v>
      </c>
      <c r="D409" s="5" t="s">
        <v>34</v>
      </c>
      <c r="E409" s="6">
        <v>322</v>
      </c>
      <c r="F409" s="7">
        <v>18491.161939185851</v>
      </c>
      <c r="G409" s="7">
        <v>24482.275896960931</v>
      </c>
      <c r="H409" s="7">
        <v>7883292.8388214214</v>
      </c>
      <c r="I409" s="7">
        <v>1328.272172008255</v>
      </c>
      <c r="J409" s="7">
        <f>Tabela1[[#This Row],[Preço de Venda]]-Tabela1[[#This Row],[Descontos]]</f>
        <v>23154.003724952676</v>
      </c>
      <c r="K409" s="7">
        <v>5954154.1444178456</v>
      </c>
      <c r="L409" s="7">
        <v>1927810.4222315671</v>
      </c>
      <c r="M409" s="8">
        <v>41518</v>
      </c>
      <c r="N409" s="5">
        <v>9</v>
      </c>
      <c r="O409" s="5" t="s">
        <v>42</v>
      </c>
      <c r="P409" s="5">
        <v>2013</v>
      </c>
    </row>
    <row r="410" spans="1:16" x14ac:dyDescent="0.25">
      <c r="A410" s="5" t="s">
        <v>18</v>
      </c>
      <c r="B410" s="5" t="s">
        <v>21</v>
      </c>
      <c r="C410" s="5" t="s">
        <v>27</v>
      </c>
      <c r="D410" s="5" t="s">
        <v>34</v>
      </c>
      <c r="E410" s="6">
        <v>2321</v>
      </c>
      <c r="F410" s="7">
        <v>24216.970597153111</v>
      </c>
      <c r="G410" s="7">
        <v>36303.177434719211</v>
      </c>
      <c r="H410" s="7">
        <v>84259674.825983286</v>
      </c>
      <c r="I410" s="7">
        <v>4860.5324116653646</v>
      </c>
      <c r="J410" s="7">
        <f>Tabela1[[#This Row],[Preço de Venda]]-Tabela1[[#This Row],[Descontos]]</f>
        <v>31442.645023053847</v>
      </c>
      <c r="K410" s="7">
        <v>56207588.755992383</v>
      </c>
      <c r="L410" s="7">
        <v>28047225.537579238</v>
      </c>
      <c r="M410" s="8">
        <v>41944</v>
      </c>
      <c r="N410" s="5">
        <v>11</v>
      </c>
      <c r="O410" s="5" t="s">
        <v>45</v>
      </c>
      <c r="P410" s="5">
        <v>2014</v>
      </c>
    </row>
    <row r="411" spans="1:16" x14ac:dyDescent="0.25">
      <c r="A411" s="5" t="s">
        <v>19</v>
      </c>
      <c r="B411" s="5" t="s">
        <v>23</v>
      </c>
      <c r="C411" s="5" t="s">
        <v>27</v>
      </c>
      <c r="D411" s="5" t="s">
        <v>34</v>
      </c>
      <c r="E411" s="6">
        <v>1857</v>
      </c>
      <c r="F411" s="7">
        <v>15496.118872132591</v>
      </c>
      <c r="G411" s="7">
        <v>27069.958076708139</v>
      </c>
      <c r="H411" s="7">
        <v>50268912.148447007</v>
      </c>
      <c r="I411" s="7">
        <v>4903.5176136030868</v>
      </c>
      <c r="J411" s="7">
        <f>Tabela1[[#This Row],[Preço de Venda]]-Tabela1[[#This Row],[Descontos]]</f>
        <v>22166.440463105053</v>
      </c>
      <c r="K411" s="7">
        <v>28776292.745550212</v>
      </c>
      <c r="L411" s="7">
        <v>21487715.885283198</v>
      </c>
      <c r="M411" s="8">
        <v>41579</v>
      </c>
      <c r="N411" s="5">
        <v>11</v>
      </c>
      <c r="O411" s="5" t="s">
        <v>45</v>
      </c>
      <c r="P411" s="5">
        <v>2013</v>
      </c>
    </row>
    <row r="412" spans="1:16" x14ac:dyDescent="0.25">
      <c r="A412" s="5" t="s">
        <v>16</v>
      </c>
      <c r="B412" s="5" t="s">
        <v>21</v>
      </c>
      <c r="C412" s="5" t="s">
        <v>27</v>
      </c>
      <c r="D412" s="5" t="s">
        <v>34</v>
      </c>
      <c r="E412" s="6">
        <v>1611</v>
      </c>
      <c r="F412" s="7">
        <v>15234.090966702421</v>
      </c>
      <c r="G412" s="7">
        <v>23276.031584507349</v>
      </c>
      <c r="H412" s="7">
        <v>37497686.882641338</v>
      </c>
      <c r="I412" s="7">
        <v>3624.3069016046061</v>
      </c>
      <c r="J412" s="7">
        <f>Tabela1[[#This Row],[Preço de Venda]]-Tabela1[[#This Row],[Descontos]]</f>
        <v>19651.724682902743</v>
      </c>
      <c r="K412" s="7">
        <v>24542120.5473576</v>
      </c>
      <c r="L412" s="7">
        <v>12951942.02838213</v>
      </c>
      <c r="M412" s="8">
        <v>41609</v>
      </c>
      <c r="N412" s="5">
        <v>12</v>
      </c>
      <c r="O412" s="5" t="s">
        <v>38</v>
      </c>
      <c r="P412" s="5">
        <v>2013</v>
      </c>
    </row>
    <row r="413" spans="1:16" x14ac:dyDescent="0.25">
      <c r="A413" s="5" t="s">
        <v>19</v>
      </c>
      <c r="B413" s="5" t="s">
        <v>25</v>
      </c>
      <c r="C413" s="5" t="s">
        <v>27</v>
      </c>
      <c r="D413" s="5" t="s">
        <v>34</v>
      </c>
      <c r="E413" s="6">
        <v>2797</v>
      </c>
      <c r="F413" s="7">
        <v>21431.935837473571</v>
      </c>
      <c r="G413" s="7">
        <v>32785.750388188128</v>
      </c>
      <c r="H413" s="7">
        <v>91701743.835762218</v>
      </c>
      <c r="I413" s="7">
        <v>4702.9601099466354</v>
      </c>
      <c r="J413" s="7">
        <f>Tabela1[[#This Row],[Preço de Venda]]-Tabela1[[#This Row],[Descontos]]</f>
        <v>28082.790278241493</v>
      </c>
      <c r="K413" s="7">
        <v>59945124.537413567</v>
      </c>
      <c r="L413" s="7">
        <v>31751916.338238701</v>
      </c>
      <c r="M413" s="8">
        <v>41974</v>
      </c>
      <c r="N413" s="5">
        <v>12</v>
      </c>
      <c r="O413" s="5" t="s">
        <v>38</v>
      </c>
      <c r="P413" s="5">
        <v>2014</v>
      </c>
    </row>
    <row r="414" spans="1:16" x14ac:dyDescent="0.25">
      <c r="A414" s="5" t="s">
        <v>20</v>
      </c>
      <c r="B414" s="5" t="s">
        <v>22</v>
      </c>
      <c r="C414" s="5" t="s">
        <v>27</v>
      </c>
      <c r="D414" s="5" t="s">
        <v>34</v>
      </c>
      <c r="E414" s="6">
        <v>334</v>
      </c>
      <c r="F414" s="7">
        <v>16021.111109620801</v>
      </c>
      <c r="G414" s="7">
        <v>26387.47937082588</v>
      </c>
      <c r="H414" s="7">
        <v>8813418.1098558437</v>
      </c>
      <c r="I414" s="7">
        <v>5103.1871149581802</v>
      </c>
      <c r="J414" s="7">
        <f>Tabela1[[#This Row],[Preço de Venda]]-Tabela1[[#This Row],[Descontos]]</f>
        <v>21284.292255867702</v>
      </c>
      <c r="K414" s="7">
        <v>5351051.110613348</v>
      </c>
      <c r="L414" s="7">
        <v>3457263.812127538</v>
      </c>
      <c r="M414" s="8">
        <v>41609</v>
      </c>
      <c r="N414" s="5">
        <v>12</v>
      </c>
      <c r="O414" s="5" t="s">
        <v>38</v>
      </c>
      <c r="P414" s="5">
        <v>2013</v>
      </c>
    </row>
    <row r="415" spans="1:16" x14ac:dyDescent="0.25">
      <c r="A415" s="5" t="s">
        <v>20</v>
      </c>
      <c r="B415" s="5" t="s">
        <v>24</v>
      </c>
      <c r="C415" s="5" t="s">
        <v>28</v>
      </c>
      <c r="D415" s="5" t="s">
        <v>34</v>
      </c>
      <c r="E415" s="6">
        <v>2565</v>
      </c>
      <c r="F415" s="7">
        <v>18779.11482369139</v>
      </c>
      <c r="G415" s="7">
        <v>26234.37874096612</v>
      </c>
      <c r="H415" s="7">
        <v>67291181.470578104</v>
      </c>
      <c r="I415" s="7">
        <v>5082.6983845964851</v>
      </c>
      <c r="J415" s="7">
        <f>Tabela1[[#This Row],[Preço de Venda]]-Tabela1[[#This Row],[Descontos]]</f>
        <v>21151.680356369634</v>
      </c>
      <c r="K415" s="7">
        <v>48168429.522768423</v>
      </c>
      <c r="L415" s="7">
        <v>19117669.24942508</v>
      </c>
      <c r="M415" s="8">
        <v>41640</v>
      </c>
      <c r="N415" s="5">
        <v>1</v>
      </c>
      <c r="O415" s="5" t="s">
        <v>36</v>
      </c>
      <c r="P415" s="5">
        <v>2014</v>
      </c>
    </row>
    <row r="416" spans="1:16" x14ac:dyDescent="0.25">
      <c r="A416" s="5" t="s">
        <v>16</v>
      </c>
      <c r="B416" s="5" t="s">
        <v>24</v>
      </c>
      <c r="C416" s="5" t="s">
        <v>28</v>
      </c>
      <c r="D416" s="5" t="s">
        <v>34</v>
      </c>
      <c r="E416" s="6">
        <v>2417</v>
      </c>
      <c r="F416" s="7">
        <v>18317.41373019126</v>
      </c>
      <c r="G416" s="7">
        <v>29938.025880178549</v>
      </c>
      <c r="H416" s="7">
        <v>72360208.552391559</v>
      </c>
      <c r="I416" s="7">
        <v>5198.4379293297279</v>
      </c>
      <c r="J416" s="7">
        <f>Tabela1[[#This Row],[Preço de Venda]]-Tabela1[[#This Row],[Descontos]]</f>
        <v>24739.587950848821</v>
      </c>
      <c r="K416" s="7">
        <v>44273188.985872269</v>
      </c>
      <c r="L416" s="7">
        <v>28081821.128589962</v>
      </c>
      <c r="M416" s="8">
        <v>41640</v>
      </c>
      <c r="N416" s="5">
        <v>1</v>
      </c>
      <c r="O416" s="5" t="s">
        <v>36</v>
      </c>
      <c r="P416" s="5">
        <v>2014</v>
      </c>
    </row>
    <row r="417" spans="1:16" x14ac:dyDescent="0.25">
      <c r="A417" s="5" t="s">
        <v>17</v>
      </c>
      <c r="B417" s="5" t="s">
        <v>25</v>
      </c>
      <c r="C417" s="5" t="s">
        <v>28</v>
      </c>
      <c r="D417" s="5" t="s">
        <v>34</v>
      </c>
      <c r="E417" s="6">
        <v>3675</v>
      </c>
      <c r="F417" s="7">
        <v>18797.867905842781</v>
      </c>
      <c r="G417" s="7">
        <v>27739.867250710111</v>
      </c>
      <c r="H417" s="7">
        <v>101944012.1463597</v>
      </c>
      <c r="I417" s="7">
        <v>3915.7950879132309</v>
      </c>
      <c r="J417" s="7">
        <f>Tabela1[[#This Row],[Preço de Venda]]-Tabela1[[#This Row],[Descontos]]</f>
        <v>23824.072162796881</v>
      </c>
      <c r="K417" s="7">
        <v>69082164.553972214</v>
      </c>
      <c r="L417" s="7">
        <v>32857931.79729953</v>
      </c>
      <c r="M417" s="8">
        <v>41730</v>
      </c>
      <c r="N417" s="5">
        <v>4</v>
      </c>
      <c r="O417" s="5" t="s">
        <v>46</v>
      </c>
      <c r="P417" s="5">
        <v>2014</v>
      </c>
    </row>
    <row r="418" spans="1:16" x14ac:dyDescent="0.25">
      <c r="A418" s="5" t="s">
        <v>20</v>
      </c>
      <c r="B418" s="5" t="s">
        <v>21</v>
      </c>
      <c r="C418" s="5" t="s">
        <v>28</v>
      </c>
      <c r="D418" s="5" t="s">
        <v>34</v>
      </c>
      <c r="E418" s="6">
        <v>1094</v>
      </c>
      <c r="F418" s="7">
        <v>16965.828468228861</v>
      </c>
      <c r="G418" s="7">
        <v>29796.764778462832</v>
      </c>
      <c r="H418" s="7">
        <v>32597660.667638339</v>
      </c>
      <c r="I418" s="7">
        <v>3669.9091159166978</v>
      </c>
      <c r="J418" s="7">
        <f>Tabela1[[#This Row],[Preço de Venda]]-Tabela1[[#This Row],[Descontos]]</f>
        <v>26126.855662546135</v>
      </c>
      <c r="K418" s="7">
        <v>18560616.344242379</v>
      </c>
      <c r="L418" s="7">
        <v>14033374.41428004</v>
      </c>
      <c r="M418" s="8">
        <v>41791</v>
      </c>
      <c r="N418" s="5">
        <v>6</v>
      </c>
      <c r="O418" s="5" t="s">
        <v>37</v>
      </c>
      <c r="P418" s="5">
        <v>2014</v>
      </c>
    </row>
    <row r="419" spans="1:16" x14ac:dyDescent="0.25">
      <c r="A419" s="5" t="s">
        <v>17</v>
      </c>
      <c r="B419" s="5" t="s">
        <v>23</v>
      </c>
      <c r="C419" s="5" t="s">
        <v>28</v>
      </c>
      <c r="D419" s="5" t="s">
        <v>34</v>
      </c>
      <c r="E419" s="6">
        <v>1227</v>
      </c>
      <c r="F419" s="7">
        <v>15180.543343464809</v>
      </c>
      <c r="G419" s="7">
        <v>20707.944239207729</v>
      </c>
      <c r="H419" s="7">
        <v>25408647.58150788</v>
      </c>
      <c r="I419" s="7">
        <v>1076.7596115490089</v>
      </c>
      <c r="J419" s="7">
        <f>Tabela1[[#This Row],[Preço de Venda]]-Tabela1[[#This Row],[Descontos]]</f>
        <v>19631.18462765872</v>
      </c>
      <c r="K419" s="7">
        <v>18626526.682431329</v>
      </c>
      <c r="L419" s="7">
        <v>6781044.1394649995</v>
      </c>
      <c r="M419" s="8">
        <v>41913</v>
      </c>
      <c r="N419" s="5">
        <v>10</v>
      </c>
      <c r="O419" s="5" t="s">
        <v>43</v>
      </c>
      <c r="P419" s="5">
        <v>2014</v>
      </c>
    </row>
    <row r="420" spans="1:16" x14ac:dyDescent="0.25">
      <c r="A420" s="5" t="s">
        <v>18</v>
      </c>
      <c r="B420" s="5" t="s">
        <v>24</v>
      </c>
      <c r="C420" s="5" t="s">
        <v>28</v>
      </c>
      <c r="D420" s="5" t="s">
        <v>34</v>
      </c>
      <c r="E420" s="6">
        <v>367</v>
      </c>
      <c r="F420" s="7">
        <v>16732.264457081219</v>
      </c>
      <c r="G420" s="7">
        <v>35325.735753890491</v>
      </c>
      <c r="H420" s="7">
        <v>12964545.021677811</v>
      </c>
      <c r="I420" s="7">
        <v>4978.7839722458357</v>
      </c>
      <c r="J420" s="7">
        <f>Tabela1[[#This Row],[Preço de Venda]]-Tabela1[[#This Row],[Descontos]]</f>
        <v>30346.951781644653</v>
      </c>
      <c r="K420" s="7">
        <v>6140741.0557488091</v>
      </c>
      <c r="L420" s="7">
        <v>6818825.181956755</v>
      </c>
      <c r="M420" s="8">
        <v>41548</v>
      </c>
      <c r="N420" s="5">
        <v>10</v>
      </c>
      <c r="O420" s="5" t="s">
        <v>43</v>
      </c>
      <c r="P420" s="5">
        <v>2013</v>
      </c>
    </row>
    <row r="421" spans="1:16" x14ac:dyDescent="0.25">
      <c r="A421" s="5" t="s">
        <v>20</v>
      </c>
      <c r="B421" s="5" t="s">
        <v>23</v>
      </c>
      <c r="C421" s="5" t="s">
        <v>28</v>
      </c>
      <c r="D421" s="5" t="s">
        <v>34</v>
      </c>
      <c r="E421" s="6">
        <v>1324</v>
      </c>
      <c r="F421" s="7">
        <v>24277.203892691221</v>
      </c>
      <c r="G421" s="7">
        <v>41522.668475489059</v>
      </c>
      <c r="H421" s="7">
        <v>54976013.061547518</v>
      </c>
      <c r="I421" s="7">
        <v>8236.5698606897804</v>
      </c>
      <c r="J421" s="7">
        <f>Tabela1[[#This Row],[Preço de Venda]]-Tabela1[[#This Row],[Descontos]]</f>
        <v>33286.098614799281</v>
      </c>
      <c r="K421" s="7">
        <v>32143017.95392317</v>
      </c>
      <c r="L421" s="7">
        <v>22824758.537763659</v>
      </c>
      <c r="M421" s="8">
        <v>41944</v>
      </c>
      <c r="N421" s="5">
        <v>11</v>
      </c>
      <c r="O421" s="5" t="s">
        <v>45</v>
      </c>
      <c r="P421" s="5">
        <v>2014</v>
      </c>
    </row>
    <row r="422" spans="1:16" x14ac:dyDescent="0.25">
      <c r="A422" s="5" t="s">
        <v>18</v>
      </c>
      <c r="B422" s="5" t="s">
        <v>22</v>
      </c>
      <c r="C422" s="5" t="s">
        <v>28</v>
      </c>
      <c r="D422" s="5" t="s">
        <v>34</v>
      </c>
      <c r="E422" s="6">
        <v>1775</v>
      </c>
      <c r="F422" s="7">
        <v>29613.84319227075</v>
      </c>
      <c r="G422" s="7">
        <v>42902.563179928322</v>
      </c>
      <c r="H422" s="7">
        <v>76152049.644372776</v>
      </c>
      <c r="I422" s="7">
        <v>7409.9229569296594</v>
      </c>
      <c r="J422" s="7">
        <f>Tabela1[[#This Row],[Preço de Venda]]-Tabela1[[#This Row],[Descontos]]</f>
        <v>35492.640222998663</v>
      </c>
      <c r="K422" s="7">
        <v>52564571.66628059</v>
      </c>
      <c r="L422" s="7">
        <v>23580068.055135261</v>
      </c>
      <c r="M422" s="8">
        <v>41579</v>
      </c>
      <c r="N422" s="5">
        <v>11</v>
      </c>
      <c r="O422" s="5" t="s">
        <v>45</v>
      </c>
      <c r="P422" s="5">
        <v>2013</v>
      </c>
    </row>
    <row r="423" spans="1:16" x14ac:dyDescent="0.25">
      <c r="A423" s="5" t="s">
        <v>19</v>
      </c>
      <c r="B423" s="5" t="s">
        <v>25</v>
      </c>
      <c r="C423" s="5" t="s">
        <v>28</v>
      </c>
      <c r="D423" s="5" t="s">
        <v>34</v>
      </c>
      <c r="E423" s="6">
        <v>2797</v>
      </c>
      <c r="F423" s="7">
        <v>29855.175023413409</v>
      </c>
      <c r="G423" s="7">
        <v>47632.303764772063</v>
      </c>
      <c r="H423" s="7">
        <v>133227553.63006739</v>
      </c>
      <c r="I423" s="7">
        <v>4815.1827674173219</v>
      </c>
      <c r="J423" s="7">
        <f>Tabela1[[#This Row],[Preço de Venda]]-Tabela1[[#This Row],[Descontos]]</f>
        <v>42817.120997354737</v>
      </c>
      <c r="K423" s="7">
        <v>83504924.540487304</v>
      </c>
      <c r="L423" s="7">
        <v>49717813.906812713</v>
      </c>
      <c r="M423" s="8">
        <v>41974</v>
      </c>
      <c r="N423" s="5">
        <v>12</v>
      </c>
      <c r="O423" s="5" t="s">
        <v>38</v>
      </c>
      <c r="P423" s="5">
        <v>2014</v>
      </c>
    </row>
    <row r="424" spans="1:16" x14ac:dyDescent="0.25">
      <c r="A424" s="5" t="s">
        <v>17</v>
      </c>
      <c r="B424" s="5" t="s">
        <v>24</v>
      </c>
      <c r="C424" s="5" t="s">
        <v>29</v>
      </c>
      <c r="D424" s="5" t="s">
        <v>34</v>
      </c>
      <c r="E424" s="6">
        <v>245</v>
      </c>
      <c r="F424" s="7">
        <v>21135.811430595921</v>
      </c>
      <c r="G424" s="7">
        <v>40571.73753775793</v>
      </c>
      <c r="H424" s="7">
        <v>9940075.696750693</v>
      </c>
      <c r="I424" s="7">
        <v>2953.9086759127758</v>
      </c>
      <c r="J424" s="7">
        <f>Tabela1[[#This Row],[Preço de Venda]]-Tabela1[[#This Row],[Descontos]]</f>
        <v>37617.828861845155</v>
      </c>
      <c r="K424" s="7">
        <v>5178273.8004960017</v>
      </c>
      <c r="L424" s="7">
        <v>4758847.9875787795</v>
      </c>
      <c r="M424" s="8">
        <v>41760</v>
      </c>
      <c r="N424" s="5">
        <v>5</v>
      </c>
      <c r="O424" s="5" t="s">
        <v>47</v>
      </c>
      <c r="P424" s="5">
        <v>2014</v>
      </c>
    </row>
    <row r="425" spans="1:16" x14ac:dyDescent="0.25">
      <c r="A425" s="5" t="s">
        <v>20</v>
      </c>
      <c r="B425" s="5" t="s">
        <v>21</v>
      </c>
      <c r="C425" s="5" t="s">
        <v>29</v>
      </c>
      <c r="D425" s="5" t="s">
        <v>34</v>
      </c>
      <c r="E425" s="6">
        <v>3793.5</v>
      </c>
      <c r="F425" s="7">
        <v>17444.316390699081</v>
      </c>
      <c r="G425" s="7">
        <v>24102.150801488991</v>
      </c>
      <c r="H425" s="7">
        <v>91431509.065448493</v>
      </c>
      <c r="I425" s="7">
        <v>4039.7323845385299</v>
      </c>
      <c r="J425" s="7">
        <f>Tabela1[[#This Row],[Preço de Venda]]-Tabela1[[#This Row],[Descontos]]</f>
        <v>20062.418416950462</v>
      </c>
      <c r="K425" s="7">
        <v>66175014.228116967</v>
      </c>
      <c r="L425" s="7">
        <v>25252455.10494699</v>
      </c>
      <c r="M425" s="8">
        <v>41821</v>
      </c>
      <c r="N425" s="5">
        <v>7</v>
      </c>
      <c r="O425" s="5" t="s">
        <v>40</v>
      </c>
      <c r="P425" s="5">
        <v>2014</v>
      </c>
    </row>
    <row r="426" spans="1:16" x14ac:dyDescent="0.25">
      <c r="A426" s="5" t="s">
        <v>16</v>
      </c>
      <c r="B426" s="5" t="s">
        <v>22</v>
      </c>
      <c r="C426" s="5" t="s">
        <v>29</v>
      </c>
      <c r="D426" s="5" t="s">
        <v>34</v>
      </c>
      <c r="E426" s="6">
        <v>1307</v>
      </c>
      <c r="F426" s="7">
        <v>24581.426360497939</v>
      </c>
      <c r="G426" s="7">
        <v>39043.903486644987</v>
      </c>
      <c r="H426" s="7">
        <v>51030381.85704501</v>
      </c>
      <c r="I426" s="7">
        <v>6309.1306446538601</v>
      </c>
      <c r="J426" s="7">
        <f>Tabela1[[#This Row],[Preço de Venda]]-Tabela1[[#This Row],[Descontos]]</f>
        <v>32734.772841991129</v>
      </c>
      <c r="K426" s="7">
        <v>32127924.253170811</v>
      </c>
      <c r="L426" s="7">
        <v>18896148.47322955</v>
      </c>
      <c r="M426" s="8">
        <v>41821</v>
      </c>
      <c r="N426" s="5">
        <v>7</v>
      </c>
      <c r="O426" s="5" t="s">
        <v>40</v>
      </c>
      <c r="P426" s="5">
        <v>2014</v>
      </c>
    </row>
    <row r="427" spans="1:16" x14ac:dyDescent="0.25">
      <c r="A427" s="5" t="s">
        <v>19</v>
      </c>
      <c r="B427" s="5" t="s">
        <v>21</v>
      </c>
      <c r="C427" s="5" t="s">
        <v>29</v>
      </c>
      <c r="D427" s="5" t="s">
        <v>34</v>
      </c>
      <c r="E427" s="6">
        <v>567</v>
      </c>
      <c r="F427" s="7">
        <v>22354.580198231059</v>
      </c>
      <c r="G427" s="7">
        <v>42324.49021226594</v>
      </c>
      <c r="H427" s="7">
        <v>23997985.950354788</v>
      </c>
      <c r="I427" s="7">
        <v>8255.6888829031031</v>
      </c>
      <c r="J427" s="7">
        <f>Tabela1[[#This Row],[Preço de Venda]]-Tabela1[[#This Row],[Descontos]]</f>
        <v>34068.801329362839</v>
      </c>
      <c r="K427" s="7">
        <v>12675046.972397011</v>
      </c>
      <c r="L427" s="7">
        <v>11314683.289074879</v>
      </c>
      <c r="M427" s="8">
        <v>41883</v>
      </c>
      <c r="N427" s="5">
        <v>9</v>
      </c>
      <c r="O427" s="5" t="s">
        <v>42</v>
      </c>
      <c r="P427" s="5">
        <v>2014</v>
      </c>
    </row>
    <row r="428" spans="1:16" x14ac:dyDescent="0.25">
      <c r="A428" s="5" t="s">
        <v>19</v>
      </c>
      <c r="B428" s="5" t="s">
        <v>24</v>
      </c>
      <c r="C428" s="5" t="s">
        <v>29</v>
      </c>
      <c r="D428" s="5" t="s">
        <v>34</v>
      </c>
      <c r="E428" s="6">
        <v>2110</v>
      </c>
      <c r="F428" s="7">
        <v>29841.146659266469</v>
      </c>
      <c r="G428" s="7">
        <v>49659.484199269362</v>
      </c>
      <c r="H428" s="7">
        <v>104781511.6604584</v>
      </c>
      <c r="I428" s="7">
        <v>8999.6072774001823</v>
      </c>
      <c r="J428" s="7">
        <f>Tabela1[[#This Row],[Preço de Venda]]-Tabela1[[#This Row],[Descontos]]</f>
        <v>40659.876921869181</v>
      </c>
      <c r="K428" s="7">
        <v>62964819.451052263</v>
      </c>
      <c r="L428" s="7">
        <v>41807692.602128707</v>
      </c>
      <c r="M428" s="8">
        <v>41883</v>
      </c>
      <c r="N428" s="5">
        <v>9</v>
      </c>
      <c r="O428" s="5" t="s">
        <v>42</v>
      </c>
      <c r="P428" s="5">
        <v>2014</v>
      </c>
    </row>
    <row r="429" spans="1:16" x14ac:dyDescent="0.25">
      <c r="A429" s="5" t="s">
        <v>16</v>
      </c>
      <c r="B429" s="5" t="s">
        <v>21</v>
      </c>
      <c r="C429" s="5" t="s">
        <v>29</v>
      </c>
      <c r="D429" s="5" t="s">
        <v>34</v>
      </c>
      <c r="E429" s="6">
        <v>1269</v>
      </c>
      <c r="F429" s="7">
        <v>15979.563107276699</v>
      </c>
      <c r="G429" s="7">
        <v>30029.407991637869</v>
      </c>
      <c r="H429" s="7">
        <v>38107318.741388462</v>
      </c>
      <c r="I429" s="7">
        <v>4004.4033515833512</v>
      </c>
      <c r="J429" s="7">
        <f>Tabela1[[#This Row],[Preço de Venda]]-Tabela1[[#This Row],[Descontos]]</f>
        <v>26025.004640054518</v>
      </c>
      <c r="K429" s="7">
        <v>20278065.583134141</v>
      </c>
      <c r="L429" s="7">
        <v>17825248.754902739</v>
      </c>
      <c r="M429" s="8">
        <v>41913</v>
      </c>
      <c r="N429" s="5">
        <v>10</v>
      </c>
      <c r="O429" s="5" t="s">
        <v>43</v>
      </c>
      <c r="P429" s="5">
        <v>2014</v>
      </c>
    </row>
    <row r="430" spans="1:16" x14ac:dyDescent="0.25">
      <c r="A430" s="5" t="s">
        <v>18</v>
      </c>
      <c r="B430" s="5" t="s">
        <v>25</v>
      </c>
      <c r="C430" s="5" t="s">
        <v>30</v>
      </c>
      <c r="D430" s="5" t="s">
        <v>34</v>
      </c>
      <c r="E430" s="6">
        <v>1956</v>
      </c>
      <c r="F430" s="7">
        <v>26748.516574707199</v>
      </c>
      <c r="G430" s="7">
        <v>33668.829631469453</v>
      </c>
      <c r="H430" s="7">
        <v>65856230.759154238</v>
      </c>
      <c r="I430" s="7">
        <v>2194.95978988461</v>
      </c>
      <c r="J430" s="7">
        <f>Tabela1[[#This Row],[Preço de Venda]]-Tabela1[[#This Row],[Descontos]]</f>
        <v>31473.869841584841</v>
      </c>
      <c r="K430" s="7">
        <v>52320098.420127273</v>
      </c>
      <c r="L430" s="7">
        <v>13533937.37923708</v>
      </c>
      <c r="M430" s="8">
        <v>41640</v>
      </c>
      <c r="N430" s="5">
        <v>1</v>
      </c>
      <c r="O430" s="5" t="s">
        <v>36</v>
      </c>
      <c r="P430" s="5">
        <v>2014</v>
      </c>
    </row>
    <row r="431" spans="1:16" x14ac:dyDescent="0.25">
      <c r="A431" s="5" t="s">
        <v>20</v>
      </c>
      <c r="B431" s="5" t="s">
        <v>22</v>
      </c>
      <c r="C431" s="5" t="s">
        <v>30</v>
      </c>
      <c r="D431" s="5" t="s">
        <v>34</v>
      </c>
      <c r="E431" s="6">
        <v>2659</v>
      </c>
      <c r="F431" s="7">
        <v>19325.977459972411</v>
      </c>
      <c r="G431" s="7">
        <v>33073.869924830331</v>
      </c>
      <c r="H431" s="7">
        <v>87943420.130123854</v>
      </c>
      <c r="I431" s="7">
        <v>4052.3791788356548</v>
      </c>
      <c r="J431" s="7">
        <f>Tabela1[[#This Row],[Preço de Venda]]-Tabela1[[#This Row],[Descontos]]</f>
        <v>29021.490745994677</v>
      </c>
      <c r="K431" s="7">
        <v>51387774.06606663</v>
      </c>
      <c r="L431" s="7">
        <v>36551593.684878387</v>
      </c>
      <c r="M431" s="8">
        <v>41671</v>
      </c>
      <c r="N431" s="5">
        <v>2</v>
      </c>
      <c r="O431" s="5" t="s">
        <v>44</v>
      </c>
      <c r="P431" s="5">
        <v>2014</v>
      </c>
    </row>
    <row r="432" spans="1:16" x14ac:dyDescent="0.25">
      <c r="A432" s="5" t="s">
        <v>16</v>
      </c>
      <c r="B432" s="5" t="s">
        <v>25</v>
      </c>
      <c r="C432" s="5" t="s">
        <v>30</v>
      </c>
      <c r="D432" s="5" t="s">
        <v>34</v>
      </c>
      <c r="E432" s="6">
        <v>1351.5</v>
      </c>
      <c r="F432" s="7">
        <v>18621.27930114861</v>
      </c>
      <c r="G432" s="7">
        <v>23652.248834764931</v>
      </c>
      <c r="H432" s="7">
        <v>31966014.300184809</v>
      </c>
      <c r="I432" s="7">
        <v>2295.551463133877</v>
      </c>
      <c r="J432" s="7">
        <f>Tabela1[[#This Row],[Preço de Venda]]-Tabela1[[#This Row],[Descontos]]</f>
        <v>21356.697371631053</v>
      </c>
      <c r="K432" s="7">
        <v>25166658.975502349</v>
      </c>
      <c r="L432" s="7">
        <v>6797059.7732193284</v>
      </c>
      <c r="M432" s="8">
        <v>41730</v>
      </c>
      <c r="N432" s="5">
        <v>4</v>
      </c>
      <c r="O432" s="5" t="s">
        <v>46</v>
      </c>
      <c r="P432" s="5">
        <v>2014</v>
      </c>
    </row>
    <row r="433" spans="1:16" x14ac:dyDescent="0.25">
      <c r="A433" s="5" t="s">
        <v>18</v>
      </c>
      <c r="B433" s="5" t="s">
        <v>22</v>
      </c>
      <c r="C433" s="5" t="s">
        <v>30</v>
      </c>
      <c r="D433" s="5" t="s">
        <v>34</v>
      </c>
      <c r="E433" s="6">
        <v>880</v>
      </c>
      <c r="F433" s="7">
        <v>24937.568572990142</v>
      </c>
      <c r="G433" s="7">
        <v>32921.238592993031</v>
      </c>
      <c r="H433" s="7">
        <v>28970689.961833868</v>
      </c>
      <c r="I433" s="7">
        <v>4176.4302137216218</v>
      </c>
      <c r="J433" s="7">
        <f>Tabela1[[#This Row],[Preço de Venda]]-Tabela1[[#This Row],[Descontos]]</f>
        <v>28744.80837927141</v>
      </c>
      <c r="K433" s="7">
        <v>21945060.344231319</v>
      </c>
      <c r="L433" s="7">
        <v>7021453.1873888224</v>
      </c>
      <c r="M433" s="8">
        <v>41760</v>
      </c>
      <c r="N433" s="5">
        <v>5</v>
      </c>
      <c r="O433" s="5" t="s">
        <v>47</v>
      </c>
      <c r="P433" s="5">
        <v>2014</v>
      </c>
    </row>
    <row r="434" spans="1:16" x14ac:dyDescent="0.25">
      <c r="A434" s="5" t="s">
        <v>20</v>
      </c>
      <c r="B434" s="5" t="s">
        <v>25</v>
      </c>
      <c r="C434" s="5" t="s">
        <v>30</v>
      </c>
      <c r="D434" s="5" t="s">
        <v>34</v>
      </c>
      <c r="E434" s="6">
        <v>1867</v>
      </c>
      <c r="F434" s="7">
        <v>18690.947774864471</v>
      </c>
      <c r="G434" s="7">
        <v>38032.795168263867</v>
      </c>
      <c r="H434" s="7">
        <v>71007228.579148635</v>
      </c>
      <c r="I434" s="7">
        <v>3622.8228869450841</v>
      </c>
      <c r="J434" s="7">
        <f>Tabela1[[#This Row],[Preço de Venda]]-Tabela1[[#This Row],[Descontos]]</f>
        <v>34409.972281318784</v>
      </c>
      <c r="K434" s="7">
        <v>34895999.495671958</v>
      </c>
      <c r="L434" s="7">
        <v>36107606.260589734</v>
      </c>
      <c r="M434" s="8">
        <v>41883</v>
      </c>
      <c r="N434" s="5">
        <v>9</v>
      </c>
      <c r="O434" s="5" t="s">
        <v>42</v>
      </c>
      <c r="P434" s="5">
        <v>2014</v>
      </c>
    </row>
    <row r="435" spans="1:16" x14ac:dyDescent="0.25">
      <c r="A435" s="5" t="s">
        <v>18</v>
      </c>
      <c r="B435" s="5" t="s">
        <v>23</v>
      </c>
      <c r="C435" s="5" t="s">
        <v>30</v>
      </c>
      <c r="D435" s="5" t="s">
        <v>34</v>
      </c>
      <c r="E435" s="6">
        <v>2234</v>
      </c>
      <c r="F435" s="7">
        <v>24987.886763387822</v>
      </c>
      <c r="G435" s="7">
        <v>34944.495352430473</v>
      </c>
      <c r="H435" s="7">
        <v>78066002.617329672</v>
      </c>
      <c r="I435" s="7">
        <v>6264.6201982778639</v>
      </c>
      <c r="J435" s="7">
        <f>Tabela1[[#This Row],[Preço de Venda]]-Tabela1[[#This Row],[Descontos]]</f>
        <v>28679.875154152607</v>
      </c>
      <c r="K435" s="7">
        <v>55822939.029408388</v>
      </c>
      <c r="L435" s="7">
        <v>22236798.967723001</v>
      </c>
      <c r="M435" s="8">
        <v>41518</v>
      </c>
      <c r="N435" s="5">
        <v>9</v>
      </c>
      <c r="O435" s="5" t="s">
        <v>42</v>
      </c>
      <c r="P435" s="5">
        <v>2013</v>
      </c>
    </row>
    <row r="436" spans="1:16" x14ac:dyDescent="0.25">
      <c r="A436" s="5" t="s">
        <v>17</v>
      </c>
      <c r="B436" s="5" t="s">
        <v>23</v>
      </c>
      <c r="C436" s="5" t="s">
        <v>30</v>
      </c>
      <c r="D436" s="5" t="s">
        <v>34</v>
      </c>
      <c r="E436" s="6">
        <v>1227</v>
      </c>
      <c r="F436" s="7">
        <v>22759.62775803433</v>
      </c>
      <c r="G436" s="7">
        <v>37335.47934468856</v>
      </c>
      <c r="H436" s="7">
        <v>45810633.155932873</v>
      </c>
      <c r="I436" s="7">
        <v>6595.2770358421612</v>
      </c>
      <c r="J436" s="7">
        <f>Tabela1[[#This Row],[Preço de Venda]]-Tabela1[[#This Row],[Descontos]]</f>
        <v>30740.202308846398</v>
      </c>
      <c r="K436" s="7">
        <v>27926063.259108119</v>
      </c>
      <c r="L436" s="7">
        <v>17877974.6197889</v>
      </c>
      <c r="M436" s="8">
        <v>41913</v>
      </c>
      <c r="N436" s="5">
        <v>10</v>
      </c>
      <c r="O436" s="5" t="s">
        <v>43</v>
      </c>
      <c r="P436" s="5">
        <v>2014</v>
      </c>
    </row>
    <row r="437" spans="1:16" x14ac:dyDescent="0.25">
      <c r="A437" s="5" t="s">
        <v>19</v>
      </c>
      <c r="B437" s="5" t="s">
        <v>24</v>
      </c>
      <c r="C437" s="5" t="s">
        <v>30</v>
      </c>
      <c r="D437" s="5" t="s">
        <v>34</v>
      </c>
      <c r="E437" s="6">
        <v>877</v>
      </c>
      <c r="F437" s="7">
        <v>21361.334826537739</v>
      </c>
      <c r="G437" s="7">
        <v>30574.227246021379</v>
      </c>
      <c r="H437" s="7">
        <v>26813597.294760749</v>
      </c>
      <c r="I437" s="7">
        <v>2975.4768728151821</v>
      </c>
      <c r="J437" s="7">
        <f>Tabela1[[#This Row],[Preço de Venda]]-Tabela1[[#This Row],[Descontos]]</f>
        <v>27598.750373206196</v>
      </c>
      <c r="K437" s="7">
        <v>18733890.6428736</v>
      </c>
      <c r="L437" s="7">
        <v>8076731.1750143357</v>
      </c>
      <c r="M437" s="8">
        <v>41944</v>
      </c>
      <c r="N437" s="5">
        <v>11</v>
      </c>
      <c r="O437" s="5" t="s">
        <v>45</v>
      </c>
      <c r="P437" s="5">
        <v>2014</v>
      </c>
    </row>
    <row r="438" spans="1:16" x14ac:dyDescent="0.25">
      <c r="A438" s="5" t="s">
        <v>16</v>
      </c>
      <c r="B438" s="5" t="s">
        <v>25</v>
      </c>
      <c r="C438" s="5" t="s">
        <v>31</v>
      </c>
      <c r="D438" s="5" t="s">
        <v>34</v>
      </c>
      <c r="E438" s="6">
        <v>2071</v>
      </c>
      <c r="F438" s="7">
        <v>23320.317129921281</v>
      </c>
      <c r="G438" s="7">
        <v>42537.645436595129</v>
      </c>
      <c r="H438" s="7">
        <v>88095463.699188516</v>
      </c>
      <c r="I438" s="7">
        <v>5952.5990801977568</v>
      </c>
      <c r="J438" s="7">
        <f>Tabela1[[#This Row],[Preço de Venda]]-Tabela1[[#This Row],[Descontos]]</f>
        <v>36585.046356397375</v>
      </c>
      <c r="K438" s="7">
        <v>48296376.776066981</v>
      </c>
      <c r="L438" s="7">
        <v>39793134.324041329</v>
      </c>
      <c r="M438" s="8">
        <v>41883</v>
      </c>
      <c r="N438" s="5">
        <v>9</v>
      </c>
      <c r="O438" s="5" t="s">
        <v>42</v>
      </c>
      <c r="P438" s="5">
        <v>2014</v>
      </c>
    </row>
    <row r="439" spans="1:16" x14ac:dyDescent="0.25">
      <c r="A439" s="5" t="s">
        <v>16</v>
      </c>
      <c r="B439" s="5" t="s">
        <v>21</v>
      </c>
      <c r="C439" s="5" t="s">
        <v>31</v>
      </c>
      <c r="D439" s="5" t="s">
        <v>34</v>
      </c>
      <c r="E439" s="6">
        <v>1269</v>
      </c>
      <c r="F439" s="7">
        <v>19305.772798794449</v>
      </c>
      <c r="G439" s="7">
        <v>35234.153748036748</v>
      </c>
      <c r="H439" s="7">
        <v>44712141.106258631</v>
      </c>
      <c r="I439" s="7">
        <v>4035.2664590293489</v>
      </c>
      <c r="J439" s="7">
        <f>Tabela1[[#This Row],[Preço de Venda]]-Tabela1[[#This Row],[Descontos]]</f>
        <v>31198.887289007398</v>
      </c>
      <c r="K439" s="7">
        <v>24499025.681670152</v>
      </c>
      <c r="L439" s="7">
        <v>20209080.15812945</v>
      </c>
      <c r="M439" s="8">
        <v>41913</v>
      </c>
      <c r="N439" s="5">
        <v>10</v>
      </c>
      <c r="O439" s="5" t="s">
        <v>43</v>
      </c>
      <c r="P439" s="5">
        <v>2014</v>
      </c>
    </row>
    <row r="440" spans="1:16" x14ac:dyDescent="0.25">
      <c r="A440" s="5" t="s">
        <v>17</v>
      </c>
      <c r="B440" s="5" t="s">
        <v>22</v>
      </c>
      <c r="C440" s="5" t="s">
        <v>31</v>
      </c>
      <c r="D440" s="5" t="s">
        <v>34</v>
      </c>
      <c r="E440" s="6">
        <v>970</v>
      </c>
      <c r="F440" s="7">
        <v>25598.620594094678</v>
      </c>
      <c r="G440" s="7">
        <v>35543.387957815867</v>
      </c>
      <c r="H440" s="7">
        <v>34477086.319081388</v>
      </c>
      <c r="I440" s="7">
        <v>6624.0048807967933</v>
      </c>
      <c r="J440" s="7">
        <f>Tabela1[[#This Row],[Preço de Venda]]-Tabela1[[#This Row],[Descontos]]</f>
        <v>28919.383077019073</v>
      </c>
      <c r="K440" s="7">
        <v>24830661.976271842</v>
      </c>
      <c r="L440" s="7">
        <v>9639800.3379287533</v>
      </c>
      <c r="M440" s="8">
        <v>41579</v>
      </c>
      <c r="N440" s="5">
        <v>11</v>
      </c>
      <c r="O440" s="5" t="s">
        <v>45</v>
      </c>
      <c r="P440" s="5">
        <v>2013</v>
      </c>
    </row>
    <row r="441" spans="1:16" x14ac:dyDescent="0.25">
      <c r="A441" s="5" t="s">
        <v>16</v>
      </c>
      <c r="B441" s="5" t="s">
        <v>24</v>
      </c>
      <c r="C441" s="5" t="s">
        <v>31</v>
      </c>
      <c r="D441" s="5" t="s">
        <v>34</v>
      </c>
      <c r="E441" s="6">
        <v>1694</v>
      </c>
      <c r="F441" s="7">
        <v>21222.853040003462</v>
      </c>
      <c r="G441" s="7">
        <v>38099.27435770903</v>
      </c>
      <c r="H441" s="7">
        <v>64540170.761959098</v>
      </c>
      <c r="I441" s="7">
        <v>2975.7108759878238</v>
      </c>
      <c r="J441" s="7">
        <f>Tabela1[[#This Row],[Preço de Venda]]-Tabela1[[#This Row],[Descontos]]</f>
        <v>35123.563481721205</v>
      </c>
      <c r="K441" s="7">
        <v>35951513.049765863</v>
      </c>
      <c r="L441" s="7">
        <v>28585682.001317251</v>
      </c>
      <c r="M441" s="8">
        <v>41944</v>
      </c>
      <c r="N441" s="5">
        <v>11</v>
      </c>
      <c r="O441" s="5" t="s">
        <v>45</v>
      </c>
      <c r="P441" s="5">
        <v>2014</v>
      </c>
    </row>
    <row r="442" spans="1:16" x14ac:dyDescent="0.25">
      <c r="A442" s="5" t="s">
        <v>16</v>
      </c>
      <c r="B442" s="5" t="s">
        <v>22</v>
      </c>
      <c r="C442" s="5" t="s">
        <v>26</v>
      </c>
      <c r="D442" s="5" t="s">
        <v>34</v>
      </c>
      <c r="E442" s="6">
        <v>663</v>
      </c>
      <c r="F442" s="7">
        <v>20408.183407288379</v>
      </c>
      <c r="G442" s="7">
        <v>27030.66627443345</v>
      </c>
      <c r="H442" s="7">
        <v>17921331.739949379</v>
      </c>
      <c r="I442" s="7">
        <v>4180.5428505481304</v>
      </c>
      <c r="J442" s="7">
        <f>Tabela1[[#This Row],[Preço de Venda]]-Tabela1[[#This Row],[Descontos]]</f>
        <v>22850.123423885321</v>
      </c>
      <c r="K442" s="7">
        <v>13530625.599032201</v>
      </c>
      <c r="L442" s="7">
        <v>4386525.5980666317</v>
      </c>
      <c r="M442" s="8">
        <v>41760</v>
      </c>
      <c r="N442" s="5">
        <v>5</v>
      </c>
      <c r="O442" s="5" t="s">
        <v>47</v>
      </c>
      <c r="P442" s="5">
        <v>2014</v>
      </c>
    </row>
    <row r="443" spans="1:16" x14ac:dyDescent="0.25">
      <c r="A443" s="5" t="s">
        <v>16</v>
      </c>
      <c r="B443" s="5" t="s">
        <v>21</v>
      </c>
      <c r="C443" s="5" t="s">
        <v>26</v>
      </c>
      <c r="D443" s="5" t="s">
        <v>34</v>
      </c>
      <c r="E443" s="6">
        <v>819</v>
      </c>
      <c r="F443" s="7">
        <v>27429.853718336071</v>
      </c>
      <c r="G443" s="7">
        <v>38314.637819317963</v>
      </c>
      <c r="H443" s="7">
        <v>31379688.374021411</v>
      </c>
      <c r="I443" s="7">
        <v>7492.6687761986313</v>
      </c>
      <c r="J443" s="7">
        <f>Tabela1[[#This Row],[Preço de Venda]]-Tabela1[[#This Row],[Descontos]]</f>
        <v>30821.96904311933</v>
      </c>
      <c r="K443" s="7">
        <v>22465050.195317239</v>
      </c>
      <c r="L443" s="7">
        <v>8907145.5099279694</v>
      </c>
      <c r="M443" s="8">
        <v>41821</v>
      </c>
      <c r="N443" s="5">
        <v>7</v>
      </c>
      <c r="O443" s="5" t="s">
        <v>40</v>
      </c>
      <c r="P443" s="5">
        <v>2014</v>
      </c>
    </row>
    <row r="444" spans="1:16" x14ac:dyDescent="0.25">
      <c r="A444" s="5" t="s">
        <v>18</v>
      </c>
      <c r="B444" s="5" t="s">
        <v>22</v>
      </c>
      <c r="C444" s="5" t="s">
        <v>26</v>
      </c>
      <c r="D444" s="5" t="s">
        <v>34</v>
      </c>
      <c r="E444" s="6">
        <v>1580</v>
      </c>
      <c r="F444" s="7">
        <v>28874.503679297879</v>
      </c>
      <c r="G444" s="7">
        <v>37192.775595271771</v>
      </c>
      <c r="H444" s="7">
        <v>58764585.440529399</v>
      </c>
      <c r="I444" s="7">
        <v>2837.4862397317911</v>
      </c>
      <c r="J444" s="7">
        <f>Tabela1[[#This Row],[Preço de Venda]]-Tabela1[[#This Row],[Descontos]]</f>
        <v>34355.289355539979</v>
      </c>
      <c r="K444" s="7">
        <v>45621715.813290663</v>
      </c>
      <c r="L444" s="7">
        <v>13140032.14099901</v>
      </c>
      <c r="M444" s="8">
        <v>41883</v>
      </c>
      <c r="N444" s="5">
        <v>9</v>
      </c>
      <c r="O444" s="5" t="s">
        <v>42</v>
      </c>
      <c r="P444" s="5">
        <v>2014</v>
      </c>
    </row>
    <row r="445" spans="1:16" x14ac:dyDescent="0.25">
      <c r="A445" s="5" t="s">
        <v>16</v>
      </c>
      <c r="B445" s="5" t="s">
        <v>24</v>
      </c>
      <c r="C445" s="5" t="s">
        <v>26</v>
      </c>
      <c r="D445" s="5" t="s">
        <v>34</v>
      </c>
      <c r="E445" s="6">
        <v>521</v>
      </c>
      <c r="F445" s="7">
        <v>15690.109663309449</v>
      </c>
      <c r="G445" s="7">
        <v>30946.006372450149</v>
      </c>
      <c r="H445" s="7">
        <v>16122869.320046529</v>
      </c>
      <c r="I445" s="7">
        <v>2484.8084757779661</v>
      </c>
      <c r="J445" s="7">
        <f>Tabela1[[#This Row],[Preço de Venda]]-Tabela1[[#This Row],[Descontos]]</f>
        <v>28461.197896672184</v>
      </c>
      <c r="K445" s="7">
        <v>8174547.1345842248</v>
      </c>
      <c r="L445" s="7">
        <v>7945837.3769865232</v>
      </c>
      <c r="M445" s="8">
        <v>41974</v>
      </c>
      <c r="N445" s="5">
        <v>12</v>
      </c>
      <c r="O445" s="5" t="s">
        <v>38</v>
      </c>
      <c r="P445" s="5">
        <v>2014</v>
      </c>
    </row>
    <row r="446" spans="1:16" x14ac:dyDescent="0.25">
      <c r="A446" s="5" t="s">
        <v>16</v>
      </c>
      <c r="B446" s="5" t="s">
        <v>25</v>
      </c>
      <c r="C446" s="5" t="s">
        <v>28</v>
      </c>
      <c r="D446" s="5" t="s">
        <v>34</v>
      </c>
      <c r="E446" s="6">
        <v>973</v>
      </c>
      <c r="F446" s="7">
        <v>18489.404892446481</v>
      </c>
      <c r="G446" s="7">
        <v>25026.099119025439</v>
      </c>
      <c r="H446" s="7">
        <v>24350394.44281175</v>
      </c>
      <c r="I446" s="7">
        <v>3855.4833111701369</v>
      </c>
      <c r="J446" s="7">
        <f>Tabela1[[#This Row],[Preço de Venda]]-Tabela1[[#This Row],[Descontos]]</f>
        <v>21170.615807855302</v>
      </c>
      <c r="K446" s="7">
        <v>17990190.960350432</v>
      </c>
      <c r="L446" s="7">
        <v>6356347.999150157</v>
      </c>
      <c r="M446" s="8">
        <v>41699</v>
      </c>
      <c r="N446" s="5">
        <v>3</v>
      </c>
      <c r="O446" s="5" t="s">
        <v>39</v>
      </c>
      <c r="P446" s="5">
        <v>2014</v>
      </c>
    </row>
    <row r="447" spans="1:16" x14ac:dyDescent="0.25">
      <c r="A447" s="5" t="s">
        <v>16</v>
      </c>
      <c r="B447" s="5" t="s">
        <v>24</v>
      </c>
      <c r="C447" s="5" t="s">
        <v>28</v>
      </c>
      <c r="D447" s="5" t="s">
        <v>34</v>
      </c>
      <c r="E447" s="6">
        <v>1038</v>
      </c>
      <c r="F447" s="7">
        <v>20227.790542388451</v>
      </c>
      <c r="G447" s="7">
        <v>31183.17802662856</v>
      </c>
      <c r="H447" s="7">
        <v>32368138.791640438</v>
      </c>
      <c r="I447" s="7">
        <v>5203.6332321224336</v>
      </c>
      <c r="J447" s="7">
        <f>Tabela1[[#This Row],[Preço de Venda]]-Tabela1[[#This Row],[Descontos]]</f>
        <v>25979.544794506128</v>
      </c>
      <c r="K447" s="7">
        <v>20996446.582999211</v>
      </c>
      <c r="L447" s="7">
        <v>11366488.575409111</v>
      </c>
      <c r="M447" s="8">
        <v>41791</v>
      </c>
      <c r="N447" s="5">
        <v>6</v>
      </c>
      <c r="O447" s="5" t="s">
        <v>37</v>
      </c>
      <c r="P447" s="5">
        <v>2014</v>
      </c>
    </row>
    <row r="448" spans="1:16" x14ac:dyDescent="0.25">
      <c r="A448" s="5" t="s">
        <v>16</v>
      </c>
      <c r="B448" s="5" t="s">
        <v>22</v>
      </c>
      <c r="C448" s="5" t="s">
        <v>28</v>
      </c>
      <c r="D448" s="5" t="s">
        <v>34</v>
      </c>
      <c r="E448" s="6">
        <v>360</v>
      </c>
      <c r="F448" s="7">
        <v>27224.49719055371</v>
      </c>
      <c r="G448" s="7">
        <v>36374.24314369155</v>
      </c>
      <c r="H448" s="7">
        <v>13094727.531728961</v>
      </c>
      <c r="I448" s="7">
        <v>4495.2147461319646</v>
      </c>
      <c r="J448" s="7">
        <f>Tabela1[[#This Row],[Preço de Venda]]-Tabela1[[#This Row],[Descontos]]</f>
        <v>31879.028397559585</v>
      </c>
      <c r="K448" s="7">
        <v>9800818.9885993358</v>
      </c>
      <c r="L448" s="7">
        <v>3289413.32838349</v>
      </c>
      <c r="M448" s="8">
        <v>41913</v>
      </c>
      <c r="N448" s="5">
        <v>10</v>
      </c>
      <c r="O448" s="5" t="s">
        <v>43</v>
      </c>
      <c r="P448" s="5">
        <v>2014</v>
      </c>
    </row>
    <row r="449" spans="1:16" x14ac:dyDescent="0.25">
      <c r="A449" s="5" t="s">
        <v>18</v>
      </c>
      <c r="B449" s="5" t="s">
        <v>23</v>
      </c>
      <c r="C449" s="5" t="s">
        <v>29</v>
      </c>
      <c r="D449" s="5" t="s">
        <v>34</v>
      </c>
      <c r="E449" s="6">
        <v>1967</v>
      </c>
      <c r="F449" s="7">
        <v>29782.37141464946</v>
      </c>
      <c r="G449" s="7">
        <v>42377.515204506533</v>
      </c>
      <c r="H449" s="7">
        <v>83356572.407264337</v>
      </c>
      <c r="I449" s="7">
        <v>5994.4253772384236</v>
      </c>
      <c r="J449" s="7">
        <f>Tabela1[[#This Row],[Preço de Venda]]-Tabela1[[#This Row],[Descontos]]</f>
        <v>36383.089827268108</v>
      </c>
      <c r="K449" s="7">
        <v>58581924.572615497</v>
      </c>
      <c r="L449" s="7">
        <v>24768653.409271609</v>
      </c>
      <c r="M449" s="8">
        <v>41699</v>
      </c>
      <c r="N449" s="5">
        <v>3</v>
      </c>
      <c r="O449" s="5" t="s">
        <v>39</v>
      </c>
      <c r="P449" s="5">
        <v>2014</v>
      </c>
    </row>
    <row r="450" spans="1:16" x14ac:dyDescent="0.25">
      <c r="A450" s="5" t="s">
        <v>17</v>
      </c>
      <c r="B450" s="5" t="s">
        <v>24</v>
      </c>
      <c r="C450" s="5" t="s">
        <v>29</v>
      </c>
      <c r="D450" s="5" t="s">
        <v>34</v>
      </c>
      <c r="E450" s="6">
        <v>2628</v>
      </c>
      <c r="F450" s="7">
        <v>29534.57557005528</v>
      </c>
      <c r="G450" s="7">
        <v>39783.04077761346</v>
      </c>
      <c r="H450" s="7">
        <v>104549831.1635682</v>
      </c>
      <c r="I450" s="7">
        <v>3258.3249802469791</v>
      </c>
      <c r="J450" s="7">
        <f>Tabela1[[#This Row],[Preço de Venda]]-Tabela1[[#This Row],[Descontos]]</f>
        <v>36524.71579736648</v>
      </c>
      <c r="K450" s="7">
        <v>77616864.598105267</v>
      </c>
      <c r="L450" s="7">
        <v>26929708.240482658</v>
      </c>
      <c r="M450" s="8">
        <v>41730</v>
      </c>
      <c r="N450" s="5">
        <v>4</v>
      </c>
      <c r="O450" s="5" t="s">
        <v>46</v>
      </c>
      <c r="P450" s="5">
        <v>2014</v>
      </c>
    </row>
    <row r="451" spans="1:16" x14ac:dyDescent="0.25">
      <c r="A451" s="5" t="s">
        <v>16</v>
      </c>
      <c r="B451" s="5" t="s">
        <v>22</v>
      </c>
      <c r="C451" s="5" t="s">
        <v>30</v>
      </c>
      <c r="D451" s="5" t="s">
        <v>34</v>
      </c>
      <c r="E451" s="6">
        <v>360</v>
      </c>
      <c r="F451" s="7">
        <v>28574.225183248909</v>
      </c>
      <c r="G451" s="7">
        <v>44170.383848254067</v>
      </c>
      <c r="H451" s="7">
        <v>15901338.18537147</v>
      </c>
      <c r="I451" s="7">
        <v>5366.3542059164483</v>
      </c>
      <c r="J451" s="7">
        <f>Tabela1[[#This Row],[Preço de Venda]]-Tabela1[[#This Row],[Descontos]]</f>
        <v>38804.02964233762</v>
      </c>
      <c r="K451" s="7">
        <v>10286721.065969611</v>
      </c>
      <c r="L451" s="7">
        <v>5609250.7651959434</v>
      </c>
      <c r="M451" s="8">
        <v>41913</v>
      </c>
      <c r="N451" s="5">
        <v>10</v>
      </c>
      <c r="O451" s="5" t="s">
        <v>43</v>
      </c>
      <c r="P451" s="5">
        <v>2014</v>
      </c>
    </row>
    <row r="452" spans="1:16" x14ac:dyDescent="0.25">
      <c r="A452" s="5" t="s">
        <v>16</v>
      </c>
      <c r="B452" s="5" t="s">
        <v>23</v>
      </c>
      <c r="C452" s="5" t="s">
        <v>30</v>
      </c>
      <c r="D452" s="5" t="s">
        <v>34</v>
      </c>
      <c r="E452" s="6">
        <v>2682</v>
      </c>
      <c r="F452" s="7">
        <v>19448.343975960452</v>
      </c>
      <c r="G452" s="7">
        <v>24816.99934056494</v>
      </c>
      <c r="H452" s="7">
        <v>66559192.23139517</v>
      </c>
      <c r="I452" s="7">
        <v>1658.043136093544</v>
      </c>
      <c r="J452" s="7">
        <f>Tabela1[[#This Row],[Preço de Venda]]-Tabela1[[#This Row],[Descontos]]</f>
        <v>23158.956204471397</v>
      </c>
      <c r="K452" s="7">
        <v>52160458.543525919</v>
      </c>
      <c r="L452" s="7">
        <v>14397075.644733161</v>
      </c>
      <c r="M452" s="8">
        <v>41579</v>
      </c>
      <c r="N452" s="5">
        <v>11</v>
      </c>
      <c r="O452" s="5" t="s">
        <v>45</v>
      </c>
      <c r="P452" s="5">
        <v>2013</v>
      </c>
    </row>
    <row r="453" spans="1:16" x14ac:dyDescent="0.25">
      <c r="A453" s="5" t="s">
        <v>16</v>
      </c>
      <c r="B453" s="5" t="s">
        <v>24</v>
      </c>
      <c r="C453" s="5" t="s">
        <v>30</v>
      </c>
      <c r="D453" s="5" t="s">
        <v>34</v>
      </c>
      <c r="E453" s="6">
        <v>521</v>
      </c>
      <c r="F453" s="7">
        <v>29880.168651217111</v>
      </c>
      <c r="G453" s="7">
        <v>44389.972470805733</v>
      </c>
      <c r="H453" s="7">
        <v>23127175.657289781</v>
      </c>
      <c r="I453" s="7">
        <v>4359.6851857153069</v>
      </c>
      <c r="J453" s="7">
        <f>Tabela1[[#This Row],[Preço de Venda]]-Tabela1[[#This Row],[Descontos]]</f>
        <v>40030.287285090424</v>
      </c>
      <c r="K453" s="7">
        <v>15567567.867284119</v>
      </c>
      <c r="L453" s="7">
        <v>7555248.1048199534</v>
      </c>
      <c r="M453" s="8">
        <v>41974</v>
      </c>
      <c r="N453" s="5">
        <v>12</v>
      </c>
      <c r="O453" s="5" t="s">
        <v>38</v>
      </c>
      <c r="P453" s="5">
        <v>2014</v>
      </c>
    </row>
    <row r="454" spans="1:16" x14ac:dyDescent="0.25">
      <c r="A454" s="5" t="s">
        <v>16</v>
      </c>
      <c r="B454" s="5" t="s">
        <v>24</v>
      </c>
      <c r="C454" s="5" t="s">
        <v>31</v>
      </c>
      <c r="D454" s="5" t="s">
        <v>34</v>
      </c>
      <c r="E454" s="6">
        <v>1038</v>
      </c>
      <c r="F454" s="7">
        <v>18741.300615846769</v>
      </c>
      <c r="G454" s="7">
        <v>27199.869961254069</v>
      </c>
      <c r="H454" s="7">
        <v>28233465.01978172</v>
      </c>
      <c r="I454" s="7">
        <v>2521.8891397296411</v>
      </c>
      <c r="J454" s="7">
        <f>Tabela1[[#This Row],[Preço de Venda]]-Tabela1[[#This Row],[Descontos]]</f>
        <v>24677.980821524427</v>
      </c>
      <c r="K454" s="7">
        <v>19453470.039248951</v>
      </c>
      <c r="L454" s="7">
        <v>8777473.0913930461</v>
      </c>
      <c r="M454" s="8">
        <v>41791</v>
      </c>
      <c r="N454" s="5">
        <v>6</v>
      </c>
      <c r="O454" s="5" t="s">
        <v>37</v>
      </c>
      <c r="P454" s="5">
        <v>2014</v>
      </c>
    </row>
    <row r="455" spans="1:16" x14ac:dyDescent="0.25">
      <c r="A455" s="5" t="s">
        <v>17</v>
      </c>
      <c r="B455" s="5" t="s">
        <v>21</v>
      </c>
      <c r="C455" s="5" t="s">
        <v>31</v>
      </c>
      <c r="D455" s="5" t="s">
        <v>34</v>
      </c>
      <c r="E455" s="6">
        <v>1630.5</v>
      </c>
      <c r="F455" s="7">
        <v>16588.592323233479</v>
      </c>
      <c r="G455" s="7">
        <v>25619.22775458622</v>
      </c>
      <c r="H455" s="7">
        <v>41772150.853852838</v>
      </c>
      <c r="I455" s="7">
        <v>2989.6051426186341</v>
      </c>
      <c r="J455" s="7">
        <f>Tabela1[[#This Row],[Preço de Venda]]-Tabela1[[#This Row],[Descontos]]</f>
        <v>22629.622611967585</v>
      </c>
      <c r="K455" s="7">
        <v>27047699.78303219</v>
      </c>
      <c r="L455" s="7">
        <v>14721461.465678031</v>
      </c>
      <c r="M455" s="8">
        <v>41821</v>
      </c>
      <c r="N455" s="5">
        <v>7</v>
      </c>
      <c r="O455" s="5" t="s">
        <v>40</v>
      </c>
      <c r="P455" s="5">
        <v>2014</v>
      </c>
    </row>
    <row r="456" spans="1:16" x14ac:dyDescent="0.25">
      <c r="A456" s="5" t="s">
        <v>18</v>
      </c>
      <c r="B456" s="5" t="s">
        <v>23</v>
      </c>
      <c r="C456" s="5" t="s">
        <v>31</v>
      </c>
      <c r="D456" s="5" t="s">
        <v>34</v>
      </c>
      <c r="E456" s="6">
        <v>306</v>
      </c>
      <c r="F456" s="7">
        <v>29264.289165830909</v>
      </c>
      <c r="G456" s="7">
        <v>46268.123219583773</v>
      </c>
      <c r="H456" s="7">
        <v>14158045.705192629</v>
      </c>
      <c r="I456" s="7">
        <v>8768.6863316903764</v>
      </c>
      <c r="J456" s="7">
        <f>Tabela1[[#This Row],[Preço de Venda]]-Tabela1[[#This Row],[Descontos]]</f>
        <v>37499.436887893396</v>
      </c>
      <c r="K456" s="7">
        <v>8954872.4847442582</v>
      </c>
      <c r="L456" s="7">
        <v>5194404.5341166845</v>
      </c>
      <c r="M456" s="8">
        <v>41609</v>
      </c>
      <c r="N456" s="5">
        <v>12</v>
      </c>
      <c r="O456" s="5" t="s">
        <v>38</v>
      </c>
      <c r="P456" s="5">
        <v>2013</v>
      </c>
    </row>
    <row r="457" spans="1:16" x14ac:dyDescent="0.25">
      <c r="A457" s="5" t="s">
        <v>18</v>
      </c>
      <c r="B457" s="5" t="s">
        <v>25</v>
      </c>
      <c r="C457" s="5" t="s">
        <v>26</v>
      </c>
      <c r="D457" s="5" t="s">
        <v>35</v>
      </c>
      <c r="E457" s="6">
        <v>386</v>
      </c>
      <c r="F457" s="7">
        <v>18501.30383202144</v>
      </c>
      <c r="G457" s="7">
        <v>37834.82974172775</v>
      </c>
      <c r="H457" s="7">
        <v>14604244.280306909</v>
      </c>
      <c r="I457" s="7">
        <v>2920.4761573430851</v>
      </c>
      <c r="J457" s="7">
        <f>Tabela1[[#This Row],[Preço de Venda]]-Tabela1[[#This Row],[Descontos]]</f>
        <v>34914.353584384662</v>
      </c>
      <c r="K457" s="7">
        <v>7141503.279160277</v>
      </c>
      <c r="L457" s="7">
        <v>7459820.5249892911</v>
      </c>
      <c r="M457" s="8">
        <v>41548</v>
      </c>
      <c r="N457" s="5">
        <v>10</v>
      </c>
      <c r="O457" s="5" t="s">
        <v>43</v>
      </c>
      <c r="P457" s="5">
        <v>2013</v>
      </c>
    </row>
    <row r="458" spans="1:16" x14ac:dyDescent="0.25">
      <c r="A458" s="5" t="s">
        <v>16</v>
      </c>
      <c r="B458" s="5" t="s">
        <v>25</v>
      </c>
      <c r="C458" s="5" t="s">
        <v>27</v>
      </c>
      <c r="D458" s="5" t="s">
        <v>35</v>
      </c>
      <c r="E458" s="6">
        <v>2328</v>
      </c>
      <c r="F458" s="7">
        <v>25346.52397616626</v>
      </c>
      <c r="G458" s="7">
        <v>35094.777126572561</v>
      </c>
      <c r="H458" s="7">
        <v>81700641.150660917</v>
      </c>
      <c r="I458" s="7">
        <v>3867.733514806675</v>
      </c>
      <c r="J458" s="7">
        <f>Tabela1[[#This Row],[Preço de Venda]]-Tabela1[[#This Row],[Descontos]]</f>
        <v>31227.043611765886</v>
      </c>
      <c r="K458" s="7">
        <v>59006707.816515051</v>
      </c>
      <c r="L458" s="7">
        <v>22690065.600631069</v>
      </c>
      <c r="M458" s="8">
        <v>41883</v>
      </c>
      <c r="N458" s="5">
        <v>9</v>
      </c>
      <c r="O458" s="5" t="s">
        <v>42</v>
      </c>
      <c r="P458" s="5">
        <v>2014</v>
      </c>
    </row>
    <row r="459" spans="1:16" x14ac:dyDescent="0.25">
      <c r="A459" s="5" t="s">
        <v>18</v>
      </c>
      <c r="B459" s="5" t="s">
        <v>25</v>
      </c>
      <c r="C459" s="5" t="s">
        <v>28</v>
      </c>
      <c r="D459" s="5" t="s">
        <v>35</v>
      </c>
      <c r="E459" s="6">
        <v>386</v>
      </c>
      <c r="F459" s="7">
        <v>15875.345384708829</v>
      </c>
      <c r="G459" s="7">
        <v>33277.424440244962</v>
      </c>
      <c r="H459" s="7">
        <v>12845085.833934549</v>
      </c>
      <c r="I459" s="7">
        <v>4736.6947136941671</v>
      </c>
      <c r="J459" s="7">
        <f>Tabela1[[#This Row],[Preço de Venda]]-Tabela1[[#This Row],[Descontos]]</f>
        <v>28540.729726550795</v>
      </c>
      <c r="K459" s="7">
        <v>6127883.3184976084</v>
      </c>
      <c r="L459" s="7">
        <v>6712465.8207232514</v>
      </c>
      <c r="M459" s="8">
        <v>41548</v>
      </c>
      <c r="N459" s="5">
        <v>10</v>
      </c>
      <c r="O459" s="5" t="s">
        <v>43</v>
      </c>
      <c r="P459" s="5">
        <v>2013</v>
      </c>
    </row>
    <row r="460" spans="1:16" x14ac:dyDescent="0.25">
      <c r="A460" s="5" t="s">
        <v>19</v>
      </c>
      <c r="B460" s="5" t="s">
        <v>25</v>
      </c>
      <c r="C460" s="5" t="s">
        <v>26</v>
      </c>
      <c r="D460" s="5" t="s">
        <v>35</v>
      </c>
      <c r="E460" s="6">
        <v>3445.5</v>
      </c>
      <c r="F460" s="7">
        <v>25960.636486912139</v>
      </c>
      <c r="G460" s="7">
        <v>32520.499056480639</v>
      </c>
      <c r="H460" s="7">
        <v>112049379.49910399</v>
      </c>
      <c r="I460" s="7">
        <v>6243.4012765102289</v>
      </c>
      <c r="J460" s="7">
        <f>Tabela1[[#This Row],[Preço de Venda]]-Tabela1[[#This Row],[Descontos]]</f>
        <v>26277.097779970412</v>
      </c>
      <c r="K460" s="7">
        <v>89447373.015655786</v>
      </c>
      <c r="L460" s="7">
        <v>22595763.082171738</v>
      </c>
      <c r="M460" s="8">
        <v>41730</v>
      </c>
      <c r="N460" s="5">
        <v>4</v>
      </c>
      <c r="O460" s="5" t="s">
        <v>46</v>
      </c>
      <c r="P460" s="5">
        <v>2014</v>
      </c>
    </row>
    <row r="461" spans="1:16" x14ac:dyDescent="0.25">
      <c r="A461" s="5" t="s">
        <v>19</v>
      </c>
      <c r="B461" s="5" t="s">
        <v>23</v>
      </c>
      <c r="C461" s="5" t="s">
        <v>26</v>
      </c>
      <c r="D461" s="5" t="s">
        <v>35</v>
      </c>
      <c r="E461" s="6">
        <v>1482</v>
      </c>
      <c r="F461" s="7">
        <v>28225.803185007589</v>
      </c>
      <c r="G461" s="7">
        <v>42735.527980118342</v>
      </c>
      <c r="H461" s="7">
        <v>63334052.466535382</v>
      </c>
      <c r="I461" s="7">
        <v>2990.300138737764</v>
      </c>
      <c r="J461" s="7">
        <f>Tabela1[[#This Row],[Preço de Venda]]-Tabela1[[#This Row],[Descontos]]</f>
        <v>39745.227841380576</v>
      </c>
      <c r="K461" s="7">
        <v>41830640.320181251</v>
      </c>
      <c r="L461" s="7">
        <v>21500421.846215401</v>
      </c>
      <c r="M461" s="8">
        <v>41609</v>
      </c>
      <c r="N461" s="5">
        <v>12</v>
      </c>
      <c r="O461" s="5" t="s">
        <v>38</v>
      </c>
      <c r="P461" s="5">
        <v>2013</v>
      </c>
    </row>
    <row r="462" spans="1:16" x14ac:dyDescent="0.25">
      <c r="A462" s="5" t="s">
        <v>16</v>
      </c>
      <c r="B462" s="5" t="s">
        <v>25</v>
      </c>
      <c r="C462" s="5" t="s">
        <v>27</v>
      </c>
      <c r="D462" s="5" t="s">
        <v>35</v>
      </c>
      <c r="E462" s="6">
        <v>2313</v>
      </c>
      <c r="F462" s="7">
        <v>19086.55343198944</v>
      </c>
      <c r="G462" s="7">
        <v>35352.037925013217</v>
      </c>
      <c r="H462" s="7">
        <v>81769263.720555574</v>
      </c>
      <c r="I462" s="7">
        <v>6634.9232424141683</v>
      </c>
      <c r="J462" s="7">
        <f>Tabela1[[#This Row],[Preço de Venda]]-Tabela1[[#This Row],[Descontos]]</f>
        <v>28717.114682599051</v>
      </c>
      <c r="K462" s="7">
        <v>44147198.088191569</v>
      </c>
      <c r="L462" s="7">
        <v>37615430.709121577</v>
      </c>
      <c r="M462" s="8">
        <v>41760</v>
      </c>
      <c r="N462" s="5">
        <v>5</v>
      </c>
      <c r="O462" s="5" t="s">
        <v>47</v>
      </c>
      <c r="P462" s="5">
        <v>2014</v>
      </c>
    </row>
    <row r="463" spans="1:16" x14ac:dyDescent="0.25">
      <c r="A463" s="5" t="s">
        <v>19</v>
      </c>
      <c r="B463" s="5" t="s">
        <v>25</v>
      </c>
      <c r="C463" s="5" t="s">
        <v>27</v>
      </c>
      <c r="D463" s="5" t="s">
        <v>35</v>
      </c>
      <c r="E463" s="6">
        <v>1804</v>
      </c>
      <c r="F463" s="7">
        <v>20685.853441161431</v>
      </c>
      <c r="G463" s="7">
        <v>28025.522361678279</v>
      </c>
      <c r="H463" s="7">
        <v>50558042.340467609</v>
      </c>
      <c r="I463" s="7">
        <v>1742.01233296331</v>
      </c>
      <c r="J463" s="7">
        <f>Tabela1[[#This Row],[Preço de Venda]]-Tabela1[[#This Row],[Descontos]]</f>
        <v>26283.510028714969</v>
      </c>
      <c r="K463" s="7">
        <v>37317279.607855223</v>
      </c>
      <c r="L463" s="7">
        <v>13239020.720279429</v>
      </c>
      <c r="M463" s="8">
        <v>41579</v>
      </c>
      <c r="N463" s="5">
        <v>11</v>
      </c>
      <c r="O463" s="5" t="s">
        <v>45</v>
      </c>
      <c r="P463" s="5">
        <v>2013</v>
      </c>
    </row>
    <row r="464" spans="1:16" x14ac:dyDescent="0.25">
      <c r="A464" s="5" t="s">
        <v>17</v>
      </c>
      <c r="B464" s="5" t="s">
        <v>23</v>
      </c>
      <c r="C464" s="5" t="s">
        <v>27</v>
      </c>
      <c r="D464" s="5" t="s">
        <v>35</v>
      </c>
      <c r="E464" s="6">
        <v>2072</v>
      </c>
      <c r="F464" s="7">
        <v>20614.442749813741</v>
      </c>
      <c r="G464" s="7">
        <v>32004.478564857149</v>
      </c>
      <c r="H464" s="7">
        <v>66313279.586384013</v>
      </c>
      <c r="I464" s="7">
        <v>3908.1055893411321</v>
      </c>
      <c r="J464" s="7">
        <f>Tabela1[[#This Row],[Preço de Venda]]-Tabela1[[#This Row],[Descontos]]</f>
        <v>28096.372975516017</v>
      </c>
      <c r="K464" s="7">
        <v>42713125.377614073</v>
      </c>
      <c r="L464" s="7">
        <v>23596246.103180598</v>
      </c>
      <c r="M464" s="8">
        <v>41974</v>
      </c>
      <c r="N464" s="5">
        <v>12</v>
      </c>
      <c r="O464" s="5" t="s">
        <v>38</v>
      </c>
      <c r="P464" s="5">
        <v>2014</v>
      </c>
    </row>
    <row r="465" spans="1:16" x14ac:dyDescent="0.25">
      <c r="A465" s="5" t="s">
        <v>16</v>
      </c>
      <c r="B465" s="5" t="s">
        <v>23</v>
      </c>
      <c r="C465" s="5" t="s">
        <v>28</v>
      </c>
      <c r="D465" s="5" t="s">
        <v>35</v>
      </c>
      <c r="E465" s="6">
        <v>1954</v>
      </c>
      <c r="F465" s="7">
        <v>26231.823863101999</v>
      </c>
      <c r="G465" s="7">
        <v>44622.431326836733</v>
      </c>
      <c r="H465" s="7">
        <v>87192230.812638968</v>
      </c>
      <c r="I465" s="7">
        <v>5273.857336197043</v>
      </c>
      <c r="J465" s="7">
        <f>Tabela1[[#This Row],[Preço de Venda]]-Tabela1[[#This Row],[Descontos]]</f>
        <v>39348.573990639692</v>
      </c>
      <c r="K465" s="7">
        <v>51256983.828501306</v>
      </c>
      <c r="L465" s="7">
        <v>35929973.126801468</v>
      </c>
      <c r="M465" s="8">
        <v>41699</v>
      </c>
      <c r="N465" s="5">
        <v>3</v>
      </c>
      <c r="O465" s="5" t="s">
        <v>39</v>
      </c>
      <c r="P465" s="5">
        <v>2014</v>
      </c>
    </row>
    <row r="466" spans="1:16" x14ac:dyDescent="0.25">
      <c r="A466" s="5" t="s">
        <v>20</v>
      </c>
      <c r="B466" s="5" t="s">
        <v>24</v>
      </c>
      <c r="C466" s="5" t="s">
        <v>28</v>
      </c>
      <c r="D466" s="5" t="s">
        <v>35</v>
      </c>
      <c r="E466" s="6">
        <v>591</v>
      </c>
      <c r="F466" s="7">
        <v>18567.108638085581</v>
      </c>
      <c r="G466" s="7">
        <v>25120.785589811159</v>
      </c>
      <c r="H466" s="7">
        <v>14846384.2835784</v>
      </c>
      <c r="I466" s="7">
        <v>2045.8470611650609</v>
      </c>
      <c r="J466" s="7">
        <f>Tabela1[[#This Row],[Preço de Venda]]-Tabela1[[#This Row],[Descontos]]</f>
        <v>23074.938528646097</v>
      </c>
      <c r="K466" s="7">
        <v>10973161.205108579</v>
      </c>
      <c r="L466" s="7">
        <v>3871177.2314086538</v>
      </c>
      <c r="M466" s="8">
        <v>41760</v>
      </c>
      <c r="N466" s="5">
        <v>5</v>
      </c>
      <c r="O466" s="5" t="s">
        <v>47</v>
      </c>
      <c r="P466" s="5">
        <v>2014</v>
      </c>
    </row>
    <row r="467" spans="1:16" x14ac:dyDescent="0.25">
      <c r="A467" s="5" t="s">
        <v>17</v>
      </c>
      <c r="B467" s="5" t="s">
        <v>23</v>
      </c>
      <c r="C467" s="5" t="s">
        <v>28</v>
      </c>
      <c r="D467" s="5" t="s">
        <v>35</v>
      </c>
      <c r="E467" s="6">
        <v>2167</v>
      </c>
      <c r="F467" s="7">
        <v>17577.79648571464</v>
      </c>
      <c r="G467" s="7">
        <v>22849.241858736768</v>
      </c>
      <c r="H467" s="7">
        <v>49514307.107882582</v>
      </c>
      <c r="I467" s="7">
        <v>2333.34059187715</v>
      </c>
      <c r="J467" s="7">
        <f>Tabela1[[#This Row],[Preço de Venda]]-Tabela1[[#This Row],[Descontos]]</f>
        <v>20515.901266859619</v>
      </c>
      <c r="K467" s="7">
        <v>38091084.984543629</v>
      </c>
      <c r="L467" s="7">
        <v>11420888.782747069</v>
      </c>
      <c r="M467" s="8">
        <v>41548</v>
      </c>
      <c r="N467" s="5">
        <v>10</v>
      </c>
      <c r="O467" s="5" t="s">
        <v>43</v>
      </c>
      <c r="P467" s="5">
        <v>2013</v>
      </c>
    </row>
    <row r="468" spans="1:16" x14ac:dyDescent="0.25">
      <c r="A468" s="5" t="s">
        <v>16</v>
      </c>
      <c r="B468" s="5" t="s">
        <v>22</v>
      </c>
      <c r="C468" s="5" t="s">
        <v>28</v>
      </c>
      <c r="D468" s="5" t="s">
        <v>35</v>
      </c>
      <c r="E468" s="6">
        <v>241</v>
      </c>
      <c r="F468" s="7">
        <v>21739.374730316071</v>
      </c>
      <c r="G468" s="7">
        <v>35598.155416035079</v>
      </c>
      <c r="H468" s="7">
        <v>8579155.4552644547</v>
      </c>
      <c r="I468" s="7">
        <v>4205.0246418864872</v>
      </c>
      <c r="J468" s="7">
        <f>Tabela1[[#This Row],[Preço de Venda]]-Tabela1[[#This Row],[Descontos]]</f>
        <v>31393.130774148591</v>
      </c>
      <c r="K468" s="7">
        <v>5239189.3100061733</v>
      </c>
      <c r="L468" s="7">
        <v>3335761.120616395</v>
      </c>
      <c r="M468" s="8">
        <v>41913</v>
      </c>
      <c r="N468" s="5">
        <v>10</v>
      </c>
      <c r="O468" s="5" t="s">
        <v>43</v>
      </c>
      <c r="P468" s="5">
        <v>2014</v>
      </c>
    </row>
    <row r="469" spans="1:16" x14ac:dyDescent="0.25">
      <c r="A469" s="5" t="s">
        <v>17</v>
      </c>
      <c r="B469" s="5" t="s">
        <v>22</v>
      </c>
      <c r="C469" s="5" t="s">
        <v>29</v>
      </c>
      <c r="D469" s="5" t="s">
        <v>35</v>
      </c>
      <c r="E469" s="6">
        <v>681</v>
      </c>
      <c r="F469" s="7">
        <v>19567.02611065979</v>
      </c>
      <c r="G469" s="7">
        <v>31099.999218623791</v>
      </c>
      <c r="H469" s="7">
        <v>21179099.467882801</v>
      </c>
      <c r="I469" s="7">
        <v>5591.2113340009273</v>
      </c>
      <c r="J469" s="7">
        <f>Tabela1[[#This Row],[Preço de Venda]]-Tabela1[[#This Row],[Descontos]]</f>
        <v>25508.787884622863</v>
      </c>
      <c r="K469" s="7">
        <v>13325144.781359321</v>
      </c>
      <c r="L469" s="7">
        <v>7848363.4751894847</v>
      </c>
      <c r="M469" s="8">
        <v>41640</v>
      </c>
      <c r="N469" s="5">
        <v>1</v>
      </c>
      <c r="O469" s="5" t="s">
        <v>36</v>
      </c>
      <c r="P469" s="5">
        <v>2014</v>
      </c>
    </row>
    <row r="470" spans="1:16" x14ac:dyDescent="0.25">
      <c r="A470" s="5" t="s">
        <v>17</v>
      </c>
      <c r="B470" s="5" t="s">
        <v>22</v>
      </c>
      <c r="C470" s="5" t="s">
        <v>29</v>
      </c>
      <c r="D470" s="5" t="s">
        <v>35</v>
      </c>
      <c r="E470" s="6">
        <v>510</v>
      </c>
      <c r="F470" s="7">
        <v>27587.836833879792</v>
      </c>
      <c r="G470" s="7">
        <v>44568.175567138329</v>
      </c>
      <c r="H470" s="7">
        <v>22729769.53924055</v>
      </c>
      <c r="I470" s="7">
        <v>8613.2287546900789</v>
      </c>
      <c r="J470" s="7">
        <f>Tabela1[[#This Row],[Preço de Venda]]-Tabela1[[#This Row],[Descontos]]</f>
        <v>35954.946812448252</v>
      </c>
      <c r="K470" s="7">
        <v>14069796.785278689</v>
      </c>
      <c r="L470" s="7">
        <v>8651359.5252071619</v>
      </c>
      <c r="M470" s="8">
        <v>41730</v>
      </c>
      <c r="N470" s="5">
        <v>4</v>
      </c>
      <c r="O470" s="5" t="s">
        <v>46</v>
      </c>
      <c r="P470" s="5">
        <v>2014</v>
      </c>
    </row>
    <row r="471" spans="1:16" x14ac:dyDescent="0.25">
      <c r="A471" s="5" t="s">
        <v>17</v>
      </c>
      <c r="B471" s="5" t="s">
        <v>25</v>
      </c>
      <c r="C471" s="5" t="s">
        <v>29</v>
      </c>
      <c r="D471" s="5" t="s">
        <v>35</v>
      </c>
      <c r="E471" s="6">
        <v>790</v>
      </c>
      <c r="F471" s="7">
        <v>18566.127390234578</v>
      </c>
      <c r="G471" s="7">
        <v>37417.960463296193</v>
      </c>
      <c r="H471" s="7">
        <v>29560188.766003981</v>
      </c>
      <c r="I471" s="7">
        <v>4783.4691021599983</v>
      </c>
      <c r="J471" s="7">
        <f>Tabela1[[#This Row],[Preço de Venda]]-Tabela1[[#This Row],[Descontos]]</f>
        <v>32634.491361136195</v>
      </c>
      <c r="K471" s="7">
        <v>14667240.63828532</v>
      </c>
      <c r="L471" s="7">
        <v>14888164.658616509</v>
      </c>
      <c r="M471" s="8">
        <v>41760</v>
      </c>
      <c r="N471" s="5">
        <v>5</v>
      </c>
      <c r="O471" s="5" t="s">
        <v>47</v>
      </c>
      <c r="P471" s="5">
        <v>2014</v>
      </c>
    </row>
    <row r="472" spans="1:16" x14ac:dyDescent="0.25">
      <c r="A472" s="5" t="s">
        <v>16</v>
      </c>
      <c r="B472" s="5" t="s">
        <v>23</v>
      </c>
      <c r="C472" s="5" t="s">
        <v>29</v>
      </c>
      <c r="D472" s="5" t="s">
        <v>35</v>
      </c>
      <c r="E472" s="6">
        <v>639</v>
      </c>
      <c r="F472" s="7">
        <v>22535.841862338919</v>
      </c>
      <c r="G472" s="7">
        <v>32023.14653049616</v>
      </c>
      <c r="H472" s="7">
        <v>20462790.632987048</v>
      </c>
      <c r="I472" s="7">
        <v>5780.657288637648</v>
      </c>
      <c r="J472" s="7">
        <f>Tabela1[[#This Row],[Preço de Venda]]-Tabela1[[#This Row],[Descontos]]</f>
        <v>26242.489241858511</v>
      </c>
      <c r="K472" s="7">
        <v>14400402.95003457</v>
      </c>
      <c r="L472" s="7">
        <v>6056607.0256638397</v>
      </c>
      <c r="M472" s="8">
        <v>41821</v>
      </c>
      <c r="N472" s="5">
        <v>7</v>
      </c>
      <c r="O472" s="5" t="s">
        <v>40</v>
      </c>
      <c r="P472" s="5">
        <v>2014</v>
      </c>
    </row>
    <row r="473" spans="1:16" x14ac:dyDescent="0.25">
      <c r="A473" s="5" t="s">
        <v>19</v>
      </c>
      <c r="B473" s="5" t="s">
        <v>25</v>
      </c>
      <c r="C473" s="5" t="s">
        <v>29</v>
      </c>
      <c r="D473" s="5" t="s">
        <v>35</v>
      </c>
      <c r="E473" s="6">
        <v>1596</v>
      </c>
      <c r="F473" s="7">
        <v>29138.75399546896</v>
      </c>
      <c r="G473" s="7">
        <v>39964.815753005532</v>
      </c>
      <c r="H473" s="7">
        <v>63783845.941796832</v>
      </c>
      <c r="I473" s="7">
        <v>5644.060592818133</v>
      </c>
      <c r="J473" s="7">
        <f>Tabela1[[#This Row],[Preço de Venda]]-Tabela1[[#This Row],[Descontos]]</f>
        <v>34320.7551601874</v>
      </c>
      <c r="K473" s="7">
        <v>46505451.376768447</v>
      </c>
      <c r="L473" s="7">
        <v>17272750.504435562</v>
      </c>
      <c r="M473" s="8">
        <v>41883</v>
      </c>
      <c r="N473" s="5">
        <v>9</v>
      </c>
      <c r="O473" s="5" t="s">
        <v>42</v>
      </c>
      <c r="P473" s="5">
        <v>2014</v>
      </c>
    </row>
    <row r="474" spans="1:16" x14ac:dyDescent="0.25">
      <c r="A474" s="5" t="s">
        <v>20</v>
      </c>
      <c r="B474" s="5" t="s">
        <v>25</v>
      </c>
      <c r="C474" s="5" t="s">
        <v>29</v>
      </c>
      <c r="D474" s="5" t="s">
        <v>35</v>
      </c>
      <c r="E474" s="6">
        <v>2294</v>
      </c>
      <c r="F474" s="7">
        <v>24509.96546616991</v>
      </c>
      <c r="G474" s="7">
        <v>36804.046761109632</v>
      </c>
      <c r="H474" s="7">
        <v>84428483.269985497</v>
      </c>
      <c r="I474" s="7">
        <v>3767.3763667893631</v>
      </c>
      <c r="J474" s="7">
        <f>Tabela1[[#This Row],[Preço de Venda]]-Tabela1[[#This Row],[Descontos]]</f>
        <v>33036.670394320266</v>
      </c>
      <c r="K474" s="7">
        <v>56225860.77939377</v>
      </c>
      <c r="L474" s="7">
        <v>28198855.114224929</v>
      </c>
      <c r="M474" s="8">
        <v>41548</v>
      </c>
      <c r="N474" s="5">
        <v>10</v>
      </c>
      <c r="O474" s="5" t="s">
        <v>43</v>
      </c>
      <c r="P474" s="5">
        <v>2013</v>
      </c>
    </row>
    <row r="475" spans="1:16" x14ac:dyDescent="0.25">
      <c r="A475" s="5" t="s">
        <v>16</v>
      </c>
      <c r="B475" s="5" t="s">
        <v>22</v>
      </c>
      <c r="C475" s="5" t="s">
        <v>29</v>
      </c>
      <c r="D475" s="5" t="s">
        <v>35</v>
      </c>
      <c r="E475" s="6">
        <v>241</v>
      </c>
      <c r="F475" s="7">
        <v>28009.341081936971</v>
      </c>
      <c r="G475" s="7">
        <v>41831.612988466462</v>
      </c>
      <c r="H475" s="7">
        <v>10081418.73022042</v>
      </c>
      <c r="I475" s="7">
        <v>3310.0991900466051</v>
      </c>
      <c r="J475" s="7">
        <f>Tabela1[[#This Row],[Preço de Venda]]-Tabela1[[#This Row],[Descontos]]</f>
        <v>38521.513798419859</v>
      </c>
      <c r="K475" s="7">
        <v>6750251.200746811</v>
      </c>
      <c r="L475" s="7">
        <v>3327857.430283559</v>
      </c>
      <c r="M475" s="8">
        <v>41913</v>
      </c>
      <c r="N475" s="5">
        <v>10</v>
      </c>
      <c r="O475" s="5" t="s">
        <v>43</v>
      </c>
      <c r="P475" s="5">
        <v>2014</v>
      </c>
    </row>
    <row r="476" spans="1:16" x14ac:dyDescent="0.25">
      <c r="A476" s="5" t="s">
        <v>16</v>
      </c>
      <c r="B476" s="5" t="s">
        <v>22</v>
      </c>
      <c r="C476" s="5" t="s">
        <v>29</v>
      </c>
      <c r="D476" s="5" t="s">
        <v>35</v>
      </c>
      <c r="E476" s="6">
        <v>2665</v>
      </c>
      <c r="F476" s="7">
        <v>29103.145340321509</v>
      </c>
      <c r="G476" s="7">
        <v>48860.952785545764</v>
      </c>
      <c r="H476" s="7">
        <v>130214439.1734795</v>
      </c>
      <c r="I476" s="7">
        <v>5470.9714259990224</v>
      </c>
      <c r="J476" s="7">
        <f>Tabela1[[#This Row],[Preço de Venda]]-Tabela1[[#This Row],[Descontos]]</f>
        <v>43389.981359546742</v>
      </c>
      <c r="K476" s="7">
        <v>77559882.331956834</v>
      </c>
      <c r="L476" s="7">
        <v>52649085.870096616</v>
      </c>
      <c r="M476" s="8">
        <v>41944</v>
      </c>
      <c r="N476" s="5">
        <v>11</v>
      </c>
      <c r="O476" s="5" t="s">
        <v>45</v>
      </c>
      <c r="P476" s="5">
        <v>2014</v>
      </c>
    </row>
    <row r="477" spans="1:16" x14ac:dyDescent="0.25">
      <c r="A477" s="5" t="s">
        <v>19</v>
      </c>
      <c r="B477" s="5" t="s">
        <v>21</v>
      </c>
      <c r="C477" s="5" t="s">
        <v>29</v>
      </c>
      <c r="D477" s="5" t="s">
        <v>35</v>
      </c>
      <c r="E477" s="6">
        <v>1916</v>
      </c>
      <c r="F477" s="7">
        <v>26261.472928295279</v>
      </c>
      <c r="G477" s="7">
        <v>41721.426690746062</v>
      </c>
      <c r="H477" s="7">
        <v>79938253.539469436</v>
      </c>
      <c r="I477" s="7">
        <v>5358.0175833596813</v>
      </c>
      <c r="J477" s="7">
        <f>Tabela1[[#This Row],[Preço de Venda]]-Tabela1[[#This Row],[Descontos]]</f>
        <v>36363.409107386382</v>
      </c>
      <c r="K477" s="7">
        <v>50316982.130613752</v>
      </c>
      <c r="L477" s="7">
        <v>29615913.391272329</v>
      </c>
      <c r="M477" s="8">
        <v>41609</v>
      </c>
      <c r="N477" s="5">
        <v>12</v>
      </c>
      <c r="O477" s="5" t="s">
        <v>38</v>
      </c>
      <c r="P477" s="5">
        <v>2013</v>
      </c>
    </row>
    <row r="478" spans="1:16" x14ac:dyDescent="0.25">
      <c r="A478" s="5" t="s">
        <v>20</v>
      </c>
      <c r="B478" s="5" t="s">
        <v>23</v>
      </c>
      <c r="C478" s="5" t="s">
        <v>29</v>
      </c>
      <c r="D478" s="5" t="s">
        <v>35</v>
      </c>
      <c r="E478" s="6">
        <v>853</v>
      </c>
      <c r="F478" s="7">
        <v>25493.62590337127</v>
      </c>
      <c r="G478" s="7">
        <v>36336.853513554801</v>
      </c>
      <c r="H478" s="7">
        <v>30995336.047062241</v>
      </c>
      <c r="I478" s="7">
        <v>2059.0826090027699</v>
      </c>
      <c r="J478" s="7">
        <f>Tabela1[[#This Row],[Preço de Venda]]-Tabela1[[#This Row],[Descontos]]</f>
        <v>34277.770904552031</v>
      </c>
      <c r="K478" s="7">
        <v>21746062.895575691</v>
      </c>
      <c r="L478" s="7">
        <v>9247214.068877548</v>
      </c>
      <c r="M478" s="8">
        <v>41974</v>
      </c>
      <c r="N478" s="5">
        <v>12</v>
      </c>
      <c r="O478" s="5" t="s">
        <v>38</v>
      </c>
      <c r="P478" s="5">
        <v>2014</v>
      </c>
    </row>
    <row r="479" spans="1:16" x14ac:dyDescent="0.25">
      <c r="A479" s="5" t="s">
        <v>19</v>
      </c>
      <c r="B479" s="5" t="s">
        <v>24</v>
      </c>
      <c r="C479" s="5" t="s">
        <v>30</v>
      </c>
      <c r="D479" s="5" t="s">
        <v>35</v>
      </c>
      <c r="E479" s="6">
        <v>341</v>
      </c>
      <c r="F479" s="7">
        <v>29519.483499063401</v>
      </c>
      <c r="G479" s="7">
        <v>38475.998795820327</v>
      </c>
      <c r="H479" s="7">
        <v>13120315.58937473</v>
      </c>
      <c r="I479" s="7">
        <v>2765.5076181551999</v>
      </c>
      <c r="J479" s="7">
        <f>Tabela1[[#This Row],[Preço de Venda]]-Tabela1[[#This Row],[Descontos]]</f>
        <v>35710.491177665128</v>
      </c>
      <c r="K479" s="7">
        <v>10066143.87318062</v>
      </c>
      <c r="L479" s="7">
        <v>3051406.2085759579</v>
      </c>
      <c r="M479" s="8">
        <v>41760</v>
      </c>
      <c r="N479" s="5">
        <v>5</v>
      </c>
      <c r="O479" s="5" t="s">
        <v>47</v>
      </c>
      <c r="P479" s="5">
        <v>2014</v>
      </c>
    </row>
    <row r="480" spans="1:16" x14ac:dyDescent="0.25">
      <c r="A480" s="5" t="s">
        <v>17</v>
      </c>
      <c r="B480" s="5" t="s">
        <v>24</v>
      </c>
      <c r="C480" s="5" t="s">
        <v>30</v>
      </c>
      <c r="D480" s="5" t="s">
        <v>35</v>
      </c>
      <c r="E480" s="6">
        <v>641</v>
      </c>
      <c r="F480" s="7">
        <v>29916.011844715191</v>
      </c>
      <c r="G480" s="7">
        <v>49085.39762104705</v>
      </c>
      <c r="H480" s="7">
        <v>31463739.875091162</v>
      </c>
      <c r="I480" s="7">
        <v>6873.3135456155642</v>
      </c>
      <c r="J480" s="7">
        <f>Tabela1[[#This Row],[Preço de Venda]]-Tabela1[[#This Row],[Descontos]]</f>
        <v>42212.084075431485</v>
      </c>
      <c r="K480" s="7">
        <v>19176163.592462439</v>
      </c>
      <c r="L480" s="7">
        <v>12280702.969083101</v>
      </c>
      <c r="M480" s="8">
        <v>41821</v>
      </c>
      <c r="N480" s="5">
        <v>7</v>
      </c>
      <c r="O480" s="5" t="s">
        <v>40</v>
      </c>
      <c r="P480" s="5">
        <v>2014</v>
      </c>
    </row>
    <row r="481" spans="1:16" x14ac:dyDescent="0.25">
      <c r="A481" s="5" t="s">
        <v>16</v>
      </c>
      <c r="B481" s="5" t="s">
        <v>25</v>
      </c>
      <c r="C481" s="5" t="s">
        <v>30</v>
      </c>
      <c r="D481" s="5" t="s">
        <v>35</v>
      </c>
      <c r="E481" s="6">
        <v>2807</v>
      </c>
      <c r="F481" s="7">
        <v>21777.32524004639</v>
      </c>
      <c r="G481" s="7">
        <v>28810.551736673991</v>
      </c>
      <c r="H481" s="7">
        <v>80871218.724843889</v>
      </c>
      <c r="I481" s="7">
        <v>2412.8905994757788</v>
      </c>
      <c r="J481" s="7">
        <f>Tabela1[[#This Row],[Preço de Venda]]-Tabela1[[#This Row],[Descontos]]</f>
        <v>26397.661137198214</v>
      </c>
      <c r="K481" s="7">
        <v>61128951.948810227</v>
      </c>
      <c r="L481" s="7">
        <v>19739853.885434192</v>
      </c>
      <c r="M481" s="8">
        <v>41852</v>
      </c>
      <c r="N481" s="5">
        <v>8</v>
      </c>
      <c r="O481" s="5" t="s">
        <v>41</v>
      </c>
      <c r="P481" s="5">
        <v>2014</v>
      </c>
    </row>
    <row r="482" spans="1:16" x14ac:dyDescent="0.25">
      <c r="A482" s="5" t="s">
        <v>20</v>
      </c>
      <c r="B482" s="5" t="s">
        <v>24</v>
      </c>
      <c r="C482" s="5" t="s">
        <v>30</v>
      </c>
      <c r="D482" s="5" t="s">
        <v>35</v>
      </c>
      <c r="E482" s="6">
        <v>432</v>
      </c>
      <c r="F482" s="7">
        <v>16063.046672763119</v>
      </c>
      <c r="G482" s="7">
        <v>31867.034460334489</v>
      </c>
      <c r="H482" s="7">
        <v>13766558.8868645</v>
      </c>
      <c r="I482" s="7">
        <v>5595.8179951861812</v>
      </c>
      <c r="J482" s="7">
        <f>Tabela1[[#This Row],[Preço de Venda]]-Tabela1[[#This Row],[Descontos]]</f>
        <v>26271.216465148307</v>
      </c>
      <c r="K482" s="7">
        <v>6939236.1626336696</v>
      </c>
      <c r="L482" s="7">
        <v>6821726.9062356437</v>
      </c>
      <c r="M482" s="8">
        <v>41883</v>
      </c>
      <c r="N482" s="5">
        <v>9</v>
      </c>
      <c r="O482" s="5" t="s">
        <v>42</v>
      </c>
      <c r="P482" s="5">
        <v>2014</v>
      </c>
    </row>
    <row r="483" spans="1:16" x14ac:dyDescent="0.25">
      <c r="A483" s="5" t="s">
        <v>20</v>
      </c>
      <c r="B483" s="5" t="s">
        <v>25</v>
      </c>
      <c r="C483" s="5" t="s">
        <v>30</v>
      </c>
      <c r="D483" s="5" t="s">
        <v>35</v>
      </c>
      <c r="E483" s="6">
        <v>2294</v>
      </c>
      <c r="F483" s="7">
        <v>19391.910471607782</v>
      </c>
      <c r="G483" s="7">
        <v>38272.835850994386</v>
      </c>
      <c r="H483" s="7">
        <v>87797885.44218114</v>
      </c>
      <c r="I483" s="7">
        <v>3790.5928513040808</v>
      </c>
      <c r="J483" s="7">
        <f>Tabela1[[#This Row],[Preço de Venda]]-Tabela1[[#This Row],[Descontos]]</f>
        <v>34482.242999690308</v>
      </c>
      <c r="K483" s="7">
        <v>44485042.621868253</v>
      </c>
      <c r="L483" s="7">
        <v>43309052.227461576</v>
      </c>
      <c r="M483" s="8">
        <v>41548</v>
      </c>
      <c r="N483" s="5">
        <v>10</v>
      </c>
      <c r="O483" s="5" t="s">
        <v>43</v>
      </c>
      <c r="P483" s="5">
        <v>2013</v>
      </c>
    </row>
    <row r="484" spans="1:16" x14ac:dyDescent="0.25">
      <c r="A484" s="5" t="s">
        <v>17</v>
      </c>
      <c r="B484" s="5" t="s">
        <v>23</v>
      </c>
      <c r="C484" s="5" t="s">
        <v>30</v>
      </c>
      <c r="D484" s="5" t="s">
        <v>35</v>
      </c>
      <c r="E484" s="6">
        <v>2167</v>
      </c>
      <c r="F484" s="7">
        <v>17285.32058531596</v>
      </c>
      <c r="G484" s="7">
        <v>32255.304383332539</v>
      </c>
      <c r="H484" s="7">
        <v>69897244.598681599</v>
      </c>
      <c r="I484" s="7">
        <v>2119.9841088774729</v>
      </c>
      <c r="J484" s="7">
        <f>Tabela1[[#This Row],[Preço de Venda]]-Tabela1[[#This Row],[Descontos]]</f>
        <v>30135.320274455065</v>
      </c>
      <c r="K484" s="7">
        <v>37457289.708379678</v>
      </c>
      <c r="L484" s="7">
        <v>32437834.90619304</v>
      </c>
      <c r="M484" s="8">
        <v>41548</v>
      </c>
      <c r="N484" s="5">
        <v>10</v>
      </c>
      <c r="O484" s="5" t="s">
        <v>43</v>
      </c>
      <c r="P484" s="5">
        <v>2013</v>
      </c>
    </row>
    <row r="485" spans="1:16" x14ac:dyDescent="0.25">
      <c r="A485" s="5" t="s">
        <v>19</v>
      </c>
      <c r="B485" s="5" t="s">
        <v>21</v>
      </c>
      <c r="C485" s="5" t="s">
        <v>30</v>
      </c>
      <c r="D485" s="5" t="s">
        <v>35</v>
      </c>
      <c r="E485" s="6">
        <v>2529</v>
      </c>
      <c r="F485" s="7">
        <v>21262.295621940171</v>
      </c>
      <c r="G485" s="7">
        <v>32608.112224431989</v>
      </c>
      <c r="H485" s="7">
        <v>82465915.815588504</v>
      </c>
      <c r="I485" s="7">
        <v>2038.971832089295</v>
      </c>
      <c r="J485" s="7">
        <f>Tabela1[[#This Row],[Preço de Venda]]-Tabela1[[#This Row],[Descontos]]</f>
        <v>30569.140392342695</v>
      </c>
      <c r="K485" s="7">
        <v>53772345.627886713</v>
      </c>
      <c r="L485" s="7">
        <v>28691531.215869699</v>
      </c>
      <c r="M485" s="8">
        <v>41944</v>
      </c>
      <c r="N485" s="5">
        <v>11</v>
      </c>
      <c r="O485" s="5" t="s">
        <v>45</v>
      </c>
      <c r="P485" s="5">
        <v>2014</v>
      </c>
    </row>
    <row r="486" spans="1:16" x14ac:dyDescent="0.25">
      <c r="A486" s="5" t="s">
        <v>16</v>
      </c>
      <c r="B486" s="5" t="s">
        <v>22</v>
      </c>
      <c r="C486" s="5" t="s">
        <v>30</v>
      </c>
      <c r="D486" s="5" t="s">
        <v>35</v>
      </c>
      <c r="E486" s="6">
        <v>1870</v>
      </c>
      <c r="F486" s="7">
        <v>16969.339927098841</v>
      </c>
      <c r="G486" s="7">
        <v>24954.2040259811</v>
      </c>
      <c r="H486" s="7">
        <v>46664361.528584659</v>
      </c>
      <c r="I486" s="7">
        <v>4755.4840590681124</v>
      </c>
      <c r="J486" s="7">
        <f>Tabela1[[#This Row],[Preço de Venda]]-Tabela1[[#This Row],[Descontos]]</f>
        <v>20198.719966912988</v>
      </c>
      <c r="K486" s="7">
        <v>31732665.663674831</v>
      </c>
      <c r="L486" s="7">
        <v>14926940.38085076</v>
      </c>
      <c r="M486" s="8">
        <v>41609</v>
      </c>
      <c r="N486" s="5">
        <v>12</v>
      </c>
      <c r="O486" s="5" t="s">
        <v>38</v>
      </c>
      <c r="P486" s="5">
        <v>2013</v>
      </c>
    </row>
    <row r="487" spans="1:16" x14ac:dyDescent="0.25">
      <c r="A487" s="5" t="s">
        <v>19</v>
      </c>
      <c r="B487" s="5" t="s">
        <v>25</v>
      </c>
      <c r="C487" s="5" t="s">
        <v>31</v>
      </c>
      <c r="D487" s="5" t="s">
        <v>35</v>
      </c>
      <c r="E487" s="6">
        <v>579</v>
      </c>
      <c r="F487" s="7">
        <v>24061.767060313228</v>
      </c>
      <c r="G487" s="7">
        <v>34573.896894092133</v>
      </c>
      <c r="H487" s="7">
        <v>20018286.30167935</v>
      </c>
      <c r="I487" s="7">
        <v>2340.7581555474162</v>
      </c>
      <c r="J487" s="7">
        <f>Tabela1[[#This Row],[Preço de Venda]]-Tabela1[[#This Row],[Descontos]]</f>
        <v>32233.138738544716</v>
      </c>
      <c r="K487" s="7">
        <v>13931763.12792136</v>
      </c>
      <c r="L487" s="7">
        <v>6084182.41560244</v>
      </c>
      <c r="M487" s="8">
        <v>41640</v>
      </c>
      <c r="N487" s="5">
        <v>1</v>
      </c>
      <c r="O487" s="5" t="s">
        <v>36</v>
      </c>
      <c r="P487" s="5">
        <v>2014</v>
      </c>
    </row>
    <row r="488" spans="1:16" x14ac:dyDescent="0.25">
      <c r="A488" s="5" t="s">
        <v>16</v>
      </c>
      <c r="B488" s="5" t="s">
        <v>21</v>
      </c>
      <c r="C488" s="5" t="s">
        <v>31</v>
      </c>
      <c r="D488" s="5" t="s">
        <v>35</v>
      </c>
      <c r="E488" s="6">
        <v>2240</v>
      </c>
      <c r="F488" s="7">
        <v>20742.120887367812</v>
      </c>
      <c r="G488" s="7">
        <v>36345.198028669642</v>
      </c>
      <c r="H488" s="7">
        <v>81413243.584219992</v>
      </c>
      <c r="I488" s="7">
        <v>2585.4688938299628</v>
      </c>
      <c r="J488" s="7">
        <f>Tabela1[[#This Row],[Preço de Venda]]-Tabela1[[#This Row],[Descontos]]</f>
        <v>33759.729134839676</v>
      </c>
      <c r="K488" s="7">
        <v>46462350.787703902</v>
      </c>
      <c r="L488" s="7">
        <v>34948307.327622257</v>
      </c>
      <c r="M488" s="8">
        <v>41671</v>
      </c>
      <c r="N488" s="5">
        <v>2</v>
      </c>
      <c r="O488" s="5" t="s">
        <v>44</v>
      </c>
      <c r="P488" s="5">
        <v>2014</v>
      </c>
    </row>
    <row r="489" spans="1:16" x14ac:dyDescent="0.25">
      <c r="A489" s="5" t="s">
        <v>20</v>
      </c>
      <c r="B489" s="5" t="s">
        <v>25</v>
      </c>
      <c r="C489" s="5" t="s">
        <v>31</v>
      </c>
      <c r="D489" s="5" t="s">
        <v>35</v>
      </c>
      <c r="E489" s="6">
        <v>2993</v>
      </c>
      <c r="F489" s="7">
        <v>28430.78826432315</v>
      </c>
      <c r="G489" s="7">
        <v>43173.801626952598</v>
      </c>
      <c r="H489" s="7">
        <v>129219188.2694691</v>
      </c>
      <c r="I489" s="7">
        <v>7745.3760696717118</v>
      </c>
      <c r="J489" s="7">
        <f>Tabela1[[#This Row],[Preço de Venda]]-Tabela1[[#This Row],[Descontos]]</f>
        <v>35428.425557280883</v>
      </c>
      <c r="K489" s="7">
        <v>85093349.275119185</v>
      </c>
      <c r="L489" s="7">
        <v>44118093.618280277</v>
      </c>
      <c r="M489" s="8">
        <v>41699</v>
      </c>
      <c r="N489" s="5">
        <v>3</v>
      </c>
      <c r="O489" s="5" t="s">
        <v>39</v>
      </c>
      <c r="P489" s="5">
        <v>2014</v>
      </c>
    </row>
    <row r="490" spans="1:16" x14ac:dyDescent="0.25">
      <c r="A490" s="5" t="s">
        <v>18</v>
      </c>
      <c r="B490" s="5" t="s">
        <v>21</v>
      </c>
      <c r="C490" s="5" t="s">
        <v>31</v>
      </c>
      <c r="D490" s="5" t="s">
        <v>35</v>
      </c>
      <c r="E490" s="6">
        <v>3520.5</v>
      </c>
      <c r="F490" s="7">
        <v>29516.920076977531</v>
      </c>
      <c r="G490" s="7">
        <v>48436.562575952892</v>
      </c>
      <c r="H490" s="7">
        <v>170520918.54864219</v>
      </c>
      <c r="I490" s="7">
        <v>4269.3545689727398</v>
      </c>
      <c r="J490" s="7">
        <f>Tabela1[[#This Row],[Preço de Venda]]-Tabela1[[#This Row],[Descontos]]</f>
        <v>44167.208006980152</v>
      </c>
      <c r="K490" s="7">
        <v>103914317.1309994</v>
      </c>
      <c r="L490" s="7">
        <v>66602332.063073806</v>
      </c>
      <c r="M490" s="8">
        <v>41730</v>
      </c>
      <c r="N490" s="5">
        <v>4</v>
      </c>
      <c r="O490" s="5" t="s">
        <v>46</v>
      </c>
      <c r="P490" s="5">
        <v>2014</v>
      </c>
    </row>
    <row r="491" spans="1:16" x14ac:dyDescent="0.25">
      <c r="A491" s="5" t="s">
        <v>16</v>
      </c>
      <c r="B491" s="5" t="s">
        <v>24</v>
      </c>
      <c r="C491" s="5" t="s">
        <v>31</v>
      </c>
      <c r="D491" s="5" t="s">
        <v>35</v>
      </c>
      <c r="E491" s="6">
        <v>2039</v>
      </c>
      <c r="F491" s="7">
        <v>23203.273525041332</v>
      </c>
      <c r="G491" s="7">
        <v>41206.187229931951</v>
      </c>
      <c r="H491" s="7">
        <v>84019415.761831254</v>
      </c>
      <c r="I491" s="7">
        <v>6176.5071391341662</v>
      </c>
      <c r="J491" s="7">
        <f>Tabela1[[#This Row],[Preço de Venda]]-Tabela1[[#This Row],[Descontos]]</f>
        <v>35029.680090797789</v>
      </c>
      <c r="K491" s="7">
        <v>47311474.717559278</v>
      </c>
      <c r="L491" s="7">
        <v>36701764.537132837</v>
      </c>
      <c r="M491" s="8">
        <v>41760</v>
      </c>
      <c r="N491" s="5">
        <v>5</v>
      </c>
      <c r="O491" s="5" t="s">
        <v>47</v>
      </c>
      <c r="P491" s="5">
        <v>2014</v>
      </c>
    </row>
    <row r="492" spans="1:16" x14ac:dyDescent="0.25">
      <c r="A492" s="5" t="s">
        <v>18</v>
      </c>
      <c r="B492" s="5" t="s">
        <v>22</v>
      </c>
      <c r="C492" s="5" t="s">
        <v>31</v>
      </c>
      <c r="D492" s="5" t="s">
        <v>35</v>
      </c>
      <c r="E492" s="6">
        <v>2574</v>
      </c>
      <c r="F492" s="7">
        <v>19122.353548013951</v>
      </c>
      <c r="G492" s="7">
        <v>36364.614832009473</v>
      </c>
      <c r="H492" s="7">
        <v>93602518.577592388</v>
      </c>
      <c r="I492" s="7">
        <v>6273.2179964380211</v>
      </c>
      <c r="J492" s="7">
        <f>Tabela1[[#This Row],[Preço de Venda]]-Tabela1[[#This Row],[Descontos]]</f>
        <v>30091.396835571453</v>
      </c>
      <c r="K492" s="7">
        <v>49220938.032587901</v>
      </c>
      <c r="L492" s="7">
        <v>44375307.327008054</v>
      </c>
      <c r="M492" s="8">
        <v>41852</v>
      </c>
      <c r="N492" s="5">
        <v>8</v>
      </c>
      <c r="O492" s="5" t="s">
        <v>41</v>
      </c>
      <c r="P492" s="5">
        <v>2014</v>
      </c>
    </row>
    <row r="493" spans="1:16" x14ac:dyDescent="0.25">
      <c r="A493" s="5" t="s">
        <v>16</v>
      </c>
      <c r="B493" s="5" t="s">
        <v>21</v>
      </c>
      <c r="C493" s="5" t="s">
        <v>31</v>
      </c>
      <c r="D493" s="5" t="s">
        <v>35</v>
      </c>
      <c r="E493" s="6">
        <v>707</v>
      </c>
      <c r="F493" s="7">
        <v>23883.456281427549</v>
      </c>
      <c r="G493" s="7">
        <v>42555.219411688988</v>
      </c>
      <c r="H493" s="7">
        <v>30086540.12406411</v>
      </c>
      <c r="I493" s="7">
        <v>6003.5667750749644</v>
      </c>
      <c r="J493" s="7">
        <f>Tabela1[[#This Row],[Preço de Venda]]-Tabela1[[#This Row],[Descontos]]</f>
        <v>36551.652636614024</v>
      </c>
      <c r="K493" s="7">
        <v>16885603.590969279</v>
      </c>
      <c r="L493" s="7">
        <v>13194932.96631976</v>
      </c>
      <c r="M493" s="8">
        <v>41883</v>
      </c>
      <c r="N493" s="5">
        <v>9</v>
      </c>
      <c r="O493" s="5" t="s">
        <v>42</v>
      </c>
      <c r="P493" s="5">
        <v>2014</v>
      </c>
    </row>
    <row r="494" spans="1:16" x14ac:dyDescent="0.25">
      <c r="A494" s="5" t="s">
        <v>17</v>
      </c>
      <c r="B494" s="5" t="s">
        <v>23</v>
      </c>
      <c r="C494" s="5" t="s">
        <v>31</v>
      </c>
      <c r="D494" s="5" t="s">
        <v>35</v>
      </c>
      <c r="E494" s="6">
        <v>2072</v>
      </c>
      <c r="F494" s="7">
        <v>28451.417373366148</v>
      </c>
      <c r="G494" s="7">
        <v>37596.47466442189</v>
      </c>
      <c r="H494" s="7">
        <v>77899895.504682153</v>
      </c>
      <c r="I494" s="7">
        <v>7279.5527980027891</v>
      </c>
      <c r="J494" s="7">
        <f>Tabela1[[#This Row],[Preço de Venda]]-Tabela1[[#This Row],[Descontos]]</f>
        <v>30316.921866419099</v>
      </c>
      <c r="K494" s="7">
        <v>58951336.797614656</v>
      </c>
      <c r="L494" s="7">
        <v>18941279.15426949</v>
      </c>
      <c r="M494" s="8">
        <v>41974</v>
      </c>
      <c r="N494" s="5">
        <v>12</v>
      </c>
      <c r="O494" s="5" t="s">
        <v>38</v>
      </c>
      <c r="P494" s="5">
        <v>2014</v>
      </c>
    </row>
    <row r="495" spans="1:16" x14ac:dyDescent="0.25">
      <c r="A495" s="5" t="s">
        <v>20</v>
      </c>
      <c r="B495" s="5" t="s">
        <v>23</v>
      </c>
      <c r="C495" s="5" t="s">
        <v>31</v>
      </c>
      <c r="D495" s="5" t="s">
        <v>35</v>
      </c>
      <c r="E495" s="6">
        <v>853</v>
      </c>
      <c r="F495" s="7">
        <v>21101.000187536221</v>
      </c>
      <c r="G495" s="7">
        <v>31643.85328963097</v>
      </c>
      <c r="H495" s="7">
        <v>26992206.856055219</v>
      </c>
      <c r="I495" s="7">
        <v>4946.9606340422961</v>
      </c>
      <c r="J495" s="7">
        <f>Tabela1[[#This Row],[Preço de Venda]]-Tabela1[[#This Row],[Descontos]]</f>
        <v>26696.892655588672</v>
      </c>
      <c r="K495" s="7">
        <v>17999153.159968399</v>
      </c>
      <c r="L495" s="7">
        <v>8988106.7354527749</v>
      </c>
      <c r="M495" s="8">
        <v>41974</v>
      </c>
      <c r="N495" s="5">
        <v>12</v>
      </c>
      <c r="O495" s="5" t="s">
        <v>38</v>
      </c>
      <c r="P495" s="5">
        <v>2014</v>
      </c>
    </row>
    <row r="496" spans="1:16" x14ac:dyDescent="0.25">
      <c r="A496" s="5" t="s">
        <v>18</v>
      </c>
      <c r="B496" s="5" t="s">
        <v>23</v>
      </c>
      <c r="C496" s="5" t="s">
        <v>26</v>
      </c>
      <c r="D496" s="5" t="s">
        <v>35</v>
      </c>
      <c r="E496" s="6">
        <v>1198</v>
      </c>
      <c r="F496" s="7">
        <v>23281.17415037956</v>
      </c>
      <c r="G496" s="7">
        <v>33979.58270716983</v>
      </c>
      <c r="H496" s="7">
        <v>40707540.083189458</v>
      </c>
      <c r="I496" s="7">
        <v>2273.6665237779371</v>
      </c>
      <c r="J496" s="7">
        <f>Tabela1[[#This Row],[Preço de Venda]]-Tabela1[[#This Row],[Descontos]]</f>
        <v>31705.916183391892</v>
      </c>
      <c r="K496" s="7">
        <v>27890846.632154722</v>
      </c>
      <c r="L496" s="7">
        <v>12814419.784510961</v>
      </c>
      <c r="M496" s="8">
        <v>41548</v>
      </c>
      <c r="N496" s="5">
        <v>10</v>
      </c>
      <c r="O496" s="5" t="s">
        <v>43</v>
      </c>
      <c r="P496" s="5">
        <v>2013</v>
      </c>
    </row>
    <row r="497" spans="1:16" x14ac:dyDescent="0.25">
      <c r="A497" s="5" t="s">
        <v>16</v>
      </c>
      <c r="B497" s="5" t="s">
        <v>23</v>
      </c>
      <c r="C497" s="5" t="s">
        <v>28</v>
      </c>
      <c r="D497" s="5" t="s">
        <v>35</v>
      </c>
      <c r="E497" s="6">
        <v>2532</v>
      </c>
      <c r="F497" s="7">
        <v>19074.79151409219</v>
      </c>
      <c r="G497" s="7">
        <v>32481.550344738891</v>
      </c>
      <c r="H497" s="7">
        <v>82243285.472878873</v>
      </c>
      <c r="I497" s="7">
        <v>4344.7810257754918</v>
      </c>
      <c r="J497" s="7">
        <f>Tabela1[[#This Row],[Preço de Venda]]-Tabela1[[#This Row],[Descontos]]</f>
        <v>28136.769318963401</v>
      </c>
      <c r="K497" s="7">
        <v>48297372.113681421</v>
      </c>
      <c r="L497" s="7">
        <v>33941568.57817167</v>
      </c>
      <c r="M497" s="8">
        <v>41730</v>
      </c>
      <c r="N497" s="5">
        <v>4</v>
      </c>
      <c r="O497" s="5" t="s">
        <v>46</v>
      </c>
      <c r="P497" s="5">
        <v>2014</v>
      </c>
    </row>
    <row r="498" spans="1:16" x14ac:dyDescent="0.25">
      <c r="A498" s="5" t="s">
        <v>18</v>
      </c>
      <c r="B498" s="5" t="s">
        <v>23</v>
      </c>
      <c r="C498" s="5" t="s">
        <v>28</v>
      </c>
      <c r="D498" s="5" t="s">
        <v>35</v>
      </c>
      <c r="E498" s="6">
        <v>1198</v>
      </c>
      <c r="F498" s="7">
        <v>21831.6622417504</v>
      </c>
      <c r="G498" s="7">
        <v>36854.935684891971</v>
      </c>
      <c r="H498" s="7">
        <v>44152212.950500578</v>
      </c>
      <c r="I498" s="7">
        <v>5813.0545185605279</v>
      </c>
      <c r="J498" s="7">
        <f>Tabela1[[#This Row],[Preço de Venda]]-Tabela1[[#This Row],[Descontos]]</f>
        <v>31041.881166331441</v>
      </c>
      <c r="K498" s="7">
        <v>26154331.365616981</v>
      </c>
      <c r="L498" s="7">
        <v>17992068.530365031</v>
      </c>
      <c r="M498" s="8">
        <v>41548</v>
      </c>
      <c r="N498" s="5">
        <v>10</v>
      </c>
      <c r="O498" s="5" t="s">
        <v>43</v>
      </c>
      <c r="P498" s="5">
        <v>2013</v>
      </c>
    </row>
    <row r="499" spans="1:16" x14ac:dyDescent="0.25">
      <c r="A499" s="5" t="s">
        <v>17</v>
      </c>
      <c r="B499" s="5" t="s">
        <v>21</v>
      </c>
      <c r="C499" s="5" t="s">
        <v>29</v>
      </c>
      <c r="D499" s="5" t="s">
        <v>35</v>
      </c>
      <c r="E499" s="6">
        <v>384</v>
      </c>
      <c r="F499" s="7">
        <v>21025.703030693981</v>
      </c>
      <c r="G499" s="7">
        <v>30326.45327629989</v>
      </c>
      <c r="H499" s="7">
        <v>11645358.05809916</v>
      </c>
      <c r="I499" s="7">
        <v>5164.4004807813481</v>
      </c>
      <c r="J499" s="7">
        <f>Tabela1[[#This Row],[Preço de Venda]]-Tabela1[[#This Row],[Descontos]]</f>
        <v>25162.052795518543</v>
      </c>
      <c r="K499" s="7">
        <v>8073869.9637864865</v>
      </c>
      <c r="L499" s="7">
        <v>3566323.6938318899</v>
      </c>
      <c r="M499" s="8">
        <v>41640</v>
      </c>
      <c r="N499" s="5">
        <v>1</v>
      </c>
      <c r="O499" s="5" t="s">
        <v>36</v>
      </c>
      <c r="P499" s="5">
        <v>2014</v>
      </c>
    </row>
    <row r="500" spans="1:16" x14ac:dyDescent="0.25">
      <c r="A500" s="5" t="s">
        <v>18</v>
      </c>
      <c r="B500" s="5" t="s">
        <v>22</v>
      </c>
      <c r="C500" s="5" t="s">
        <v>29</v>
      </c>
      <c r="D500" s="5" t="s">
        <v>35</v>
      </c>
      <c r="E500" s="6">
        <v>472</v>
      </c>
      <c r="F500" s="7">
        <v>18726.20197624456</v>
      </c>
      <c r="G500" s="7">
        <v>24018.13898588407</v>
      </c>
      <c r="H500" s="7">
        <v>11336561.60133728</v>
      </c>
      <c r="I500" s="7">
        <v>1295.735372666308</v>
      </c>
      <c r="J500" s="7">
        <f>Tabela1[[#This Row],[Preço de Venda]]-Tabela1[[#This Row],[Descontos]]</f>
        <v>22722.403613217761</v>
      </c>
      <c r="K500" s="7">
        <v>8838767.3327874336</v>
      </c>
      <c r="L500" s="7">
        <v>2496498.5331771821</v>
      </c>
      <c r="M500" s="8">
        <v>41913</v>
      </c>
      <c r="N500" s="5">
        <v>10</v>
      </c>
      <c r="O500" s="5" t="s">
        <v>43</v>
      </c>
      <c r="P500" s="5">
        <v>2014</v>
      </c>
    </row>
    <row r="501" spans="1:16" x14ac:dyDescent="0.25">
      <c r="A501" s="5" t="s">
        <v>16</v>
      </c>
      <c r="B501" s="5" t="s">
        <v>25</v>
      </c>
      <c r="C501" s="5" t="s">
        <v>30</v>
      </c>
      <c r="D501" s="5" t="s">
        <v>35</v>
      </c>
      <c r="E501" s="6">
        <v>1579</v>
      </c>
      <c r="F501" s="7">
        <v>22587.995757379631</v>
      </c>
      <c r="G501" s="7">
        <v>33576.331512248267</v>
      </c>
      <c r="H501" s="7">
        <v>53017027.457840011</v>
      </c>
      <c r="I501" s="7">
        <v>5299.4140920602322</v>
      </c>
      <c r="J501" s="7">
        <f>Tabela1[[#This Row],[Preço de Venda]]-Tabela1[[#This Row],[Descontos]]</f>
        <v>28276.917420188034</v>
      </c>
      <c r="K501" s="7">
        <v>35666445.300902434</v>
      </c>
      <c r="L501" s="7">
        <v>17345282.742845509</v>
      </c>
      <c r="M501" s="8">
        <v>41699</v>
      </c>
      <c r="N501" s="5">
        <v>3</v>
      </c>
      <c r="O501" s="5" t="s">
        <v>39</v>
      </c>
      <c r="P501" s="5">
        <v>2014</v>
      </c>
    </row>
    <row r="502" spans="1:16" x14ac:dyDescent="0.25">
      <c r="A502" s="5" t="s">
        <v>18</v>
      </c>
      <c r="B502" s="5" t="s">
        <v>24</v>
      </c>
      <c r="C502" s="5" t="s">
        <v>30</v>
      </c>
      <c r="D502" s="5" t="s">
        <v>35</v>
      </c>
      <c r="E502" s="6">
        <v>1005</v>
      </c>
      <c r="F502" s="7">
        <v>19655.712389697172</v>
      </c>
      <c r="G502" s="7">
        <v>29283.631783013181</v>
      </c>
      <c r="H502" s="7">
        <v>29430049.941928249</v>
      </c>
      <c r="I502" s="7">
        <v>5091.0215591050955</v>
      </c>
      <c r="J502" s="7">
        <f>Tabela1[[#This Row],[Preço de Venda]]-Tabela1[[#This Row],[Descontos]]</f>
        <v>24192.610223908086</v>
      </c>
      <c r="K502" s="7">
        <v>19753990.951645661</v>
      </c>
      <c r="L502" s="7">
        <v>9670967.9687234871</v>
      </c>
      <c r="M502" s="8">
        <v>41518</v>
      </c>
      <c r="N502" s="5">
        <v>9</v>
      </c>
      <c r="O502" s="5" t="s">
        <v>42</v>
      </c>
      <c r="P502" s="5">
        <v>2013</v>
      </c>
    </row>
    <row r="503" spans="1:16" x14ac:dyDescent="0.25">
      <c r="A503" s="5" t="s">
        <v>17</v>
      </c>
      <c r="B503" s="5" t="s">
        <v>25</v>
      </c>
      <c r="C503" s="5" t="s">
        <v>31</v>
      </c>
      <c r="D503" s="5" t="s">
        <v>35</v>
      </c>
      <c r="E503" s="6">
        <v>3199.5</v>
      </c>
      <c r="F503" s="7">
        <v>20595.522958211212</v>
      </c>
      <c r="G503" s="7">
        <v>39728.293743481932</v>
      </c>
      <c r="H503" s="7">
        <v>127110675.8322704</v>
      </c>
      <c r="I503" s="7">
        <v>6436.9796399346806</v>
      </c>
      <c r="J503" s="7">
        <f>Tabela1[[#This Row],[Preço de Venda]]-Tabela1[[#This Row],[Descontos]]</f>
        <v>33291.314103547251</v>
      </c>
      <c r="K503" s="7">
        <v>65895375.704796769</v>
      </c>
      <c r="L503" s="7">
        <v>61208863.147833742</v>
      </c>
      <c r="M503" s="8">
        <v>41821</v>
      </c>
      <c r="N503" s="5">
        <v>7</v>
      </c>
      <c r="O503" s="5" t="s">
        <v>40</v>
      </c>
      <c r="P503" s="5">
        <v>2014</v>
      </c>
    </row>
    <row r="504" spans="1:16" x14ac:dyDescent="0.25">
      <c r="A504" s="5" t="s">
        <v>18</v>
      </c>
      <c r="B504" s="5" t="s">
        <v>22</v>
      </c>
      <c r="C504" s="5" t="s">
        <v>31</v>
      </c>
      <c r="D504" s="5" t="s">
        <v>35</v>
      </c>
      <c r="E504" s="6">
        <v>472</v>
      </c>
      <c r="F504" s="7">
        <v>22874.556633813969</v>
      </c>
      <c r="G504" s="7">
        <v>41198.532241974623</v>
      </c>
      <c r="H504" s="7">
        <v>19445707.21821202</v>
      </c>
      <c r="I504" s="7">
        <v>5226.131531564778</v>
      </c>
      <c r="J504" s="7">
        <f>Tabela1[[#This Row],[Preço de Venda]]-Tabela1[[#This Row],[Descontos]]</f>
        <v>35972.400710409842</v>
      </c>
      <c r="K504" s="7">
        <v>10796790.73116019</v>
      </c>
      <c r="L504" s="7">
        <v>8643690.3555202652</v>
      </c>
      <c r="M504" s="8">
        <v>41913</v>
      </c>
      <c r="N504" s="5">
        <v>10</v>
      </c>
      <c r="O504" s="5" t="s">
        <v>43</v>
      </c>
      <c r="P504" s="5">
        <v>2014</v>
      </c>
    </row>
    <row r="505" spans="1:16" x14ac:dyDescent="0.25">
      <c r="A505" s="5" t="s">
        <v>18</v>
      </c>
      <c r="B505" s="5" t="s">
        <v>21</v>
      </c>
      <c r="C505" s="5" t="s">
        <v>26</v>
      </c>
      <c r="D505" s="5" t="s">
        <v>35</v>
      </c>
      <c r="E505" s="6">
        <v>1937</v>
      </c>
      <c r="F505" s="7">
        <v>26258.92534393481</v>
      </c>
      <c r="G505" s="7">
        <v>44163.585519086097</v>
      </c>
      <c r="H505" s="7">
        <v>85544865.15046978</v>
      </c>
      <c r="I505" s="7">
        <v>5242.3564718902844</v>
      </c>
      <c r="J505" s="7">
        <f>Tabela1[[#This Row],[Preço de Venda]]-Tabela1[[#This Row],[Descontos]]</f>
        <v>38921.229047195811</v>
      </c>
      <c r="K505" s="7">
        <v>50863538.391201727</v>
      </c>
      <c r="L505" s="7">
        <v>34676084.402796157</v>
      </c>
      <c r="M505" s="8">
        <v>41671</v>
      </c>
      <c r="N505" s="5">
        <v>2</v>
      </c>
      <c r="O505" s="5" t="s">
        <v>44</v>
      </c>
      <c r="P505" s="5">
        <v>2014</v>
      </c>
    </row>
    <row r="506" spans="1:16" x14ac:dyDescent="0.25">
      <c r="A506" s="5" t="s">
        <v>16</v>
      </c>
      <c r="B506" s="5" t="s">
        <v>22</v>
      </c>
      <c r="C506" s="5" t="s">
        <v>26</v>
      </c>
      <c r="D506" s="5" t="s">
        <v>35</v>
      </c>
      <c r="E506" s="6">
        <v>792</v>
      </c>
      <c r="F506" s="7">
        <v>20002.611986869131</v>
      </c>
      <c r="G506" s="7">
        <v>34797.608401047779</v>
      </c>
      <c r="H506" s="7">
        <v>27559705.853629839</v>
      </c>
      <c r="I506" s="7">
        <v>4607.6483265412053</v>
      </c>
      <c r="J506" s="7">
        <f>Tabela1[[#This Row],[Preço de Venda]]-Tabela1[[#This Row],[Descontos]]</f>
        <v>30189.960074506573</v>
      </c>
      <c r="K506" s="7">
        <v>15842068.693600349</v>
      </c>
      <c r="L506" s="7">
        <v>11713029.511702949</v>
      </c>
      <c r="M506" s="8">
        <v>41699</v>
      </c>
      <c r="N506" s="5">
        <v>3</v>
      </c>
      <c r="O506" s="5" t="s">
        <v>39</v>
      </c>
      <c r="P506" s="5">
        <v>2014</v>
      </c>
    </row>
    <row r="507" spans="1:16" x14ac:dyDescent="0.25">
      <c r="A507" s="5" t="s">
        <v>20</v>
      </c>
      <c r="B507" s="5" t="s">
        <v>22</v>
      </c>
      <c r="C507" s="5" t="s">
        <v>26</v>
      </c>
      <c r="D507" s="5" t="s">
        <v>35</v>
      </c>
      <c r="E507" s="6">
        <v>2811</v>
      </c>
      <c r="F507" s="7">
        <v>28862.38149931145</v>
      </c>
      <c r="G507" s="7">
        <v>39026.718969795533</v>
      </c>
      <c r="H507" s="7">
        <v>109704107.02409519</v>
      </c>
      <c r="I507" s="7">
        <v>6076.3256896812327</v>
      </c>
      <c r="J507" s="7">
        <f>Tabela1[[#This Row],[Preço de Venda]]-Tabela1[[#This Row],[Descontos]]</f>
        <v>32950.393280114302</v>
      </c>
      <c r="K507" s="7">
        <v>81132154.394564494</v>
      </c>
      <c r="L507" s="7">
        <v>28565876.303841051</v>
      </c>
      <c r="M507" s="8">
        <v>41821</v>
      </c>
      <c r="N507" s="5">
        <v>7</v>
      </c>
      <c r="O507" s="5" t="s">
        <v>40</v>
      </c>
      <c r="P507" s="5">
        <v>2014</v>
      </c>
    </row>
    <row r="508" spans="1:16" x14ac:dyDescent="0.25">
      <c r="A508" s="5" t="s">
        <v>19</v>
      </c>
      <c r="B508" s="5" t="s">
        <v>23</v>
      </c>
      <c r="C508" s="5" t="s">
        <v>26</v>
      </c>
      <c r="D508" s="5" t="s">
        <v>35</v>
      </c>
      <c r="E508" s="6">
        <v>2441</v>
      </c>
      <c r="F508" s="7">
        <v>27934.778202538531</v>
      </c>
      <c r="G508" s="7">
        <v>41167.517213528103</v>
      </c>
      <c r="H508" s="7">
        <v>100489909.51822209</v>
      </c>
      <c r="I508" s="7">
        <v>7757.489352609995</v>
      </c>
      <c r="J508" s="7">
        <f>Tabela1[[#This Row],[Preço de Venda]]-Tabela1[[#This Row],[Descontos]]</f>
        <v>33410.027860918111</v>
      </c>
      <c r="K508" s="7">
        <v>68188793.592396557</v>
      </c>
      <c r="L508" s="7">
        <v>32293358.436472919</v>
      </c>
      <c r="M508" s="8">
        <v>41913</v>
      </c>
      <c r="N508" s="5">
        <v>10</v>
      </c>
      <c r="O508" s="5" t="s">
        <v>43</v>
      </c>
      <c r="P508" s="5">
        <v>2014</v>
      </c>
    </row>
    <row r="509" spans="1:16" x14ac:dyDescent="0.25">
      <c r="A509" s="5" t="s">
        <v>17</v>
      </c>
      <c r="B509" s="5" t="s">
        <v>21</v>
      </c>
      <c r="C509" s="5" t="s">
        <v>26</v>
      </c>
      <c r="D509" s="5" t="s">
        <v>35</v>
      </c>
      <c r="E509" s="6">
        <v>1560</v>
      </c>
      <c r="F509" s="7">
        <v>15730.354439632931</v>
      </c>
      <c r="G509" s="7">
        <v>32958.730050378523</v>
      </c>
      <c r="H509" s="7">
        <v>51415618.878590487</v>
      </c>
      <c r="I509" s="7">
        <v>4698.4410433838193</v>
      </c>
      <c r="J509" s="7">
        <f>Tabela1[[#This Row],[Preço de Venda]]-Tabela1[[#This Row],[Descontos]]</f>
        <v>28260.289006994703</v>
      </c>
      <c r="K509" s="7">
        <v>24539352.925827369</v>
      </c>
      <c r="L509" s="7">
        <v>26871567.511719741</v>
      </c>
      <c r="M509" s="8">
        <v>41579</v>
      </c>
      <c r="N509" s="5">
        <v>11</v>
      </c>
      <c r="O509" s="5" t="s">
        <v>45</v>
      </c>
      <c r="P509" s="5">
        <v>2013</v>
      </c>
    </row>
    <row r="510" spans="1:16" x14ac:dyDescent="0.25">
      <c r="A510" s="5" t="s">
        <v>16</v>
      </c>
      <c r="B510" s="5" t="s">
        <v>24</v>
      </c>
      <c r="C510" s="5" t="s">
        <v>26</v>
      </c>
      <c r="D510" s="5" t="s">
        <v>35</v>
      </c>
      <c r="E510" s="6">
        <v>2706</v>
      </c>
      <c r="F510" s="7">
        <v>18804.637863852338</v>
      </c>
      <c r="G510" s="7">
        <v>25283.793394694509</v>
      </c>
      <c r="H510" s="7">
        <v>68417944.926043347</v>
      </c>
      <c r="I510" s="7">
        <v>4631.362545053702</v>
      </c>
      <c r="J510" s="7">
        <f>Tabela1[[#This Row],[Preço de Venda]]-Tabela1[[#This Row],[Descontos]]</f>
        <v>20652.430849640805</v>
      </c>
      <c r="K510" s="7">
        <v>50885350.059584439</v>
      </c>
      <c r="L510" s="7">
        <v>17527963.50391385</v>
      </c>
      <c r="M510" s="8">
        <v>41579</v>
      </c>
      <c r="N510" s="5">
        <v>11</v>
      </c>
      <c r="O510" s="5" t="s">
        <v>45</v>
      </c>
      <c r="P510" s="5">
        <v>2013</v>
      </c>
    </row>
    <row r="511" spans="1:16" x14ac:dyDescent="0.25">
      <c r="A511" s="5" t="s">
        <v>16</v>
      </c>
      <c r="B511" s="5" t="s">
        <v>22</v>
      </c>
      <c r="C511" s="5" t="s">
        <v>27</v>
      </c>
      <c r="D511" s="5" t="s">
        <v>35</v>
      </c>
      <c r="E511" s="6">
        <v>766</v>
      </c>
      <c r="F511" s="7">
        <v>21692.03268988803</v>
      </c>
      <c r="G511" s="7">
        <v>38708.155893717601</v>
      </c>
      <c r="H511" s="7">
        <v>29650447.41458768</v>
      </c>
      <c r="I511" s="7">
        <v>6007.0617005558042</v>
      </c>
      <c r="J511" s="7">
        <f>Tabela1[[#This Row],[Preço de Venda]]-Tabela1[[#This Row],[Descontos]]</f>
        <v>32701.094193161796</v>
      </c>
      <c r="K511" s="7">
        <v>16616097.040454229</v>
      </c>
      <c r="L511" s="7">
        <v>13028343.3124329</v>
      </c>
      <c r="M511" s="8">
        <v>41640</v>
      </c>
      <c r="N511" s="5">
        <v>1</v>
      </c>
      <c r="O511" s="5" t="s">
        <v>36</v>
      </c>
      <c r="P511" s="5">
        <v>2014</v>
      </c>
    </row>
    <row r="512" spans="1:16" x14ac:dyDescent="0.25">
      <c r="A512" s="5" t="s">
        <v>16</v>
      </c>
      <c r="B512" s="5" t="s">
        <v>22</v>
      </c>
      <c r="C512" s="5" t="s">
        <v>27</v>
      </c>
      <c r="D512" s="5" t="s">
        <v>35</v>
      </c>
      <c r="E512" s="6">
        <v>2992</v>
      </c>
      <c r="F512" s="7">
        <v>16569.418331137109</v>
      </c>
      <c r="G512" s="7">
        <v>22187.115201058939</v>
      </c>
      <c r="H512" s="7">
        <v>66383848.681568339</v>
      </c>
      <c r="I512" s="7">
        <v>1336.78382185176</v>
      </c>
      <c r="J512" s="7">
        <f>Tabela1[[#This Row],[Preço de Venda]]-Tabela1[[#This Row],[Descontos]]</f>
        <v>20850.331379207179</v>
      </c>
      <c r="K512" s="7">
        <v>49575699.646762237</v>
      </c>
      <c r="L512" s="7">
        <v>16806812.25098424</v>
      </c>
      <c r="M512" s="8">
        <v>41548</v>
      </c>
      <c r="N512" s="5">
        <v>10</v>
      </c>
      <c r="O512" s="5" t="s">
        <v>43</v>
      </c>
      <c r="P512" s="5">
        <v>2013</v>
      </c>
    </row>
    <row r="513" spans="1:16" x14ac:dyDescent="0.25">
      <c r="A513" s="5" t="s">
        <v>17</v>
      </c>
      <c r="B513" s="5" t="s">
        <v>24</v>
      </c>
      <c r="C513" s="5" t="s">
        <v>27</v>
      </c>
      <c r="D513" s="5" t="s">
        <v>35</v>
      </c>
      <c r="E513" s="6">
        <v>2157</v>
      </c>
      <c r="F513" s="7">
        <v>20227.139835502461</v>
      </c>
      <c r="G513" s="7">
        <v>37473.455303717798</v>
      </c>
      <c r="H513" s="7">
        <v>80830243.090119287</v>
      </c>
      <c r="I513" s="7">
        <v>4688.8371841160397</v>
      </c>
      <c r="J513" s="7">
        <f>Tabela1[[#This Row],[Preço de Venda]]-Tabela1[[#This Row],[Descontos]]</f>
        <v>32784.618119601757</v>
      </c>
      <c r="K513" s="7">
        <v>43629940.625178799</v>
      </c>
      <c r="L513" s="7">
        <v>37195613.627756372</v>
      </c>
      <c r="M513" s="8">
        <v>41974</v>
      </c>
      <c r="N513" s="5">
        <v>12</v>
      </c>
      <c r="O513" s="5" t="s">
        <v>38</v>
      </c>
      <c r="P513" s="5">
        <v>2014</v>
      </c>
    </row>
    <row r="514" spans="1:16" x14ac:dyDescent="0.25">
      <c r="A514" s="5" t="s">
        <v>20</v>
      </c>
      <c r="B514" s="5" t="s">
        <v>21</v>
      </c>
      <c r="C514" s="5" t="s">
        <v>28</v>
      </c>
      <c r="D514" s="5" t="s">
        <v>35</v>
      </c>
      <c r="E514" s="6">
        <v>873</v>
      </c>
      <c r="F514" s="7">
        <v>26101.462884265238</v>
      </c>
      <c r="G514" s="7">
        <v>43214.919946663344</v>
      </c>
      <c r="H514" s="7">
        <v>37726625.113437101</v>
      </c>
      <c r="I514" s="7">
        <v>4017.818688571434</v>
      </c>
      <c r="J514" s="7">
        <f>Tabela1[[#This Row],[Preço de Venda]]-Tabela1[[#This Row],[Descontos]]</f>
        <v>39197.101258091912</v>
      </c>
      <c r="K514" s="7">
        <v>22786577.097963549</v>
      </c>
      <c r="L514" s="7">
        <v>14936030.196784981</v>
      </c>
      <c r="M514" s="8">
        <v>41640</v>
      </c>
      <c r="N514" s="5">
        <v>1</v>
      </c>
      <c r="O514" s="5" t="s">
        <v>36</v>
      </c>
      <c r="P514" s="5">
        <v>2014</v>
      </c>
    </row>
    <row r="515" spans="1:16" x14ac:dyDescent="0.25">
      <c r="A515" s="5" t="s">
        <v>16</v>
      </c>
      <c r="B515" s="5" t="s">
        <v>24</v>
      </c>
      <c r="C515" s="5" t="s">
        <v>28</v>
      </c>
      <c r="D515" s="5" t="s">
        <v>35</v>
      </c>
      <c r="E515" s="6">
        <v>1122</v>
      </c>
      <c r="F515" s="7">
        <v>25207.717217142392</v>
      </c>
      <c r="G515" s="7">
        <v>30972.826849573721</v>
      </c>
      <c r="H515" s="7">
        <v>34751511.725221723</v>
      </c>
      <c r="I515" s="7">
        <v>2873.542393112155</v>
      </c>
      <c r="J515" s="7">
        <f>Tabela1[[#This Row],[Preço de Venda]]-Tabela1[[#This Row],[Descontos]]</f>
        <v>28099.284456461566</v>
      </c>
      <c r="K515" s="7">
        <v>28283058.717633761</v>
      </c>
      <c r="L515" s="7">
        <v>6465579.4651948474</v>
      </c>
      <c r="M515" s="8">
        <v>41699</v>
      </c>
      <c r="N515" s="5">
        <v>3</v>
      </c>
      <c r="O515" s="5" t="s">
        <v>39</v>
      </c>
      <c r="P515" s="5">
        <v>2014</v>
      </c>
    </row>
    <row r="516" spans="1:16" x14ac:dyDescent="0.25">
      <c r="A516" s="5" t="s">
        <v>16</v>
      </c>
      <c r="B516" s="5" t="s">
        <v>21</v>
      </c>
      <c r="C516" s="5" t="s">
        <v>28</v>
      </c>
      <c r="D516" s="5" t="s">
        <v>35</v>
      </c>
      <c r="E516" s="6">
        <v>2104.5</v>
      </c>
      <c r="F516" s="7">
        <v>24335.766428490071</v>
      </c>
      <c r="G516" s="7">
        <v>38743.177100417954</v>
      </c>
      <c r="H516" s="7">
        <v>81535016.207829565</v>
      </c>
      <c r="I516" s="7">
        <v>4005.62347777274</v>
      </c>
      <c r="J516" s="7">
        <f>Tabela1[[#This Row],[Preço de Venda]]-Tabela1[[#This Row],[Descontos]]</f>
        <v>34737.553622645217</v>
      </c>
      <c r="K516" s="7">
        <v>51214620.448757373</v>
      </c>
      <c r="L516" s="7">
        <v>30316390.135594431</v>
      </c>
      <c r="M516" s="8">
        <v>41821</v>
      </c>
      <c r="N516" s="5">
        <v>7</v>
      </c>
      <c r="O516" s="5" t="s">
        <v>40</v>
      </c>
      <c r="P516" s="5">
        <v>2014</v>
      </c>
    </row>
    <row r="517" spans="1:16" x14ac:dyDescent="0.25">
      <c r="A517" s="5" t="s">
        <v>18</v>
      </c>
      <c r="B517" s="5" t="s">
        <v>21</v>
      </c>
      <c r="C517" s="5" t="s">
        <v>28</v>
      </c>
      <c r="D517" s="5" t="s">
        <v>35</v>
      </c>
      <c r="E517" s="6">
        <v>4026</v>
      </c>
      <c r="F517" s="7">
        <v>25657.92604083518</v>
      </c>
      <c r="G517" s="7">
        <v>38194.722155528638</v>
      </c>
      <c r="H517" s="7">
        <v>153771951.39815831</v>
      </c>
      <c r="I517" s="7">
        <v>3712.9057247460601</v>
      </c>
      <c r="J517" s="7">
        <f>Tabela1[[#This Row],[Preço de Venda]]-Tabela1[[#This Row],[Descontos]]</f>
        <v>34481.816430782579</v>
      </c>
      <c r="K517" s="7">
        <v>103298810.2404024</v>
      </c>
      <c r="L517" s="7">
        <v>50469428.252031103</v>
      </c>
      <c r="M517" s="8">
        <v>41821</v>
      </c>
      <c r="N517" s="5">
        <v>7</v>
      </c>
      <c r="O517" s="5" t="s">
        <v>40</v>
      </c>
      <c r="P517" s="5">
        <v>2014</v>
      </c>
    </row>
    <row r="518" spans="1:16" x14ac:dyDescent="0.25">
      <c r="A518" s="5" t="s">
        <v>18</v>
      </c>
      <c r="B518" s="5" t="s">
        <v>23</v>
      </c>
      <c r="C518" s="5" t="s">
        <v>28</v>
      </c>
      <c r="D518" s="5" t="s">
        <v>35</v>
      </c>
      <c r="E518" s="6">
        <v>2425.5</v>
      </c>
      <c r="F518" s="7">
        <v>18073.855304395529</v>
      </c>
      <c r="G518" s="7">
        <v>25621.147851971251</v>
      </c>
      <c r="H518" s="7">
        <v>62144094.11495626</v>
      </c>
      <c r="I518" s="7">
        <v>3504.7551699795181</v>
      </c>
      <c r="J518" s="7">
        <f>Tabela1[[#This Row],[Preço de Venda]]-Tabela1[[#This Row],[Descontos]]</f>
        <v>22116.392681991732</v>
      </c>
      <c r="K518" s="7">
        <v>43838136.040811338</v>
      </c>
      <c r="L518" s="7">
        <v>18302453.318974931</v>
      </c>
      <c r="M518" s="8">
        <v>41821</v>
      </c>
      <c r="N518" s="5">
        <v>7</v>
      </c>
      <c r="O518" s="5" t="s">
        <v>40</v>
      </c>
      <c r="P518" s="5">
        <v>2014</v>
      </c>
    </row>
    <row r="519" spans="1:16" x14ac:dyDescent="0.25">
      <c r="A519" s="5" t="s">
        <v>16</v>
      </c>
      <c r="B519" s="5" t="s">
        <v>21</v>
      </c>
      <c r="C519" s="5" t="s">
        <v>28</v>
      </c>
      <c r="D519" s="5" t="s">
        <v>35</v>
      </c>
      <c r="E519" s="6">
        <v>2394</v>
      </c>
      <c r="F519" s="7">
        <v>20125.471722970979</v>
      </c>
      <c r="G519" s="7">
        <v>27351.155788131618</v>
      </c>
      <c r="H519" s="7">
        <v>65478666.956787087</v>
      </c>
      <c r="I519" s="7">
        <v>4172.1514593821794</v>
      </c>
      <c r="J519" s="7">
        <f>Tabela1[[#This Row],[Preço de Venda]]-Tabela1[[#This Row],[Descontos]]</f>
        <v>23179.004328749441</v>
      </c>
      <c r="K519" s="7">
        <v>48180379.304792531</v>
      </c>
      <c r="L519" s="7">
        <v>17294115.500535179</v>
      </c>
      <c r="M519" s="8">
        <v>41852</v>
      </c>
      <c r="N519" s="5">
        <v>8</v>
      </c>
      <c r="O519" s="5" t="s">
        <v>41</v>
      </c>
      <c r="P519" s="5">
        <v>2014</v>
      </c>
    </row>
    <row r="520" spans="1:16" x14ac:dyDescent="0.25">
      <c r="A520" s="5" t="s">
        <v>17</v>
      </c>
      <c r="B520" s="5" t="s">
        <v>24</v>
      </c>
      <c r="C520" s="5" t="s">
        <v>28</v>
      </c>
      <c r="D520" s="5" t="s">
        <v>35</v>
      </c>
      <c r="E520" s="6">
        <v>1984</v>
      </c>
      <c r="F520" s="7">
        <v>25143.637234161939</v>
      </c>
      <c r="G520" s="7">
        <v>41742.524125167292</v>
      </c>
      <c r="H520" s="7">
        <v>82817167.864331901</v>
      </c>
      <c r="I520" s="7">
        <v>3769.8678723095481</v>
      </c>
      <c r="J520" s="7">
        <f>Tabela1[[#This Row],[Preço de Venda]]-Tabela1[[#This Row],[Descontos]]</f>
        <v>37972.656252857741</v>
      </c>
      <c r="K520" s="7">
        <v>49884976.272577293</v>
      </c>
      <c r="L520" s="7">
        <v>32928421.723882299</v>
      </c>
      <c r="M520" s="8">
        <v>41852</v>
      </c>
      <c r="N520" s="5">
        <v>8</v>
      </c>
      <c r="O520" s="5" t="s">
        <v>41</v>
      </c>
      <c r="P520" s="5">
        <v>2014</v>
      </c>
    </row>
    <row r="521" spans="1:16" x14ac:dyDescent="0.25">
      <c r="A521" s="5" t="s">
        <v>19</v>
      </c>
      <c r="B521" s="5" t="s">
        <v>23</v>
      </c>
      <c r="C521" s="5" t="s">
        <v>28</v>
      </c>
      <c r="D521" s="5" t="s">
        <v>35</v>
      </c>
      <c r="E521" s="6">
        <v>2441</v>
      </c>
      <c r="F521" s="7">
        <v>28188.521445469909</v>
      </c>
      <c r="G521" s="7">
        <v>41703.912678022571</v>
      </c>
      <c r="H521" s="7">
        <v>101799250.8470531</v>
      </c>
      <c r="I521" s="7">
        <v>2896.936995970575</v>
      </c>
      <c r="J521" s="7">
        <f>Tabela1[[#This Row],[Preço de Venda]]-Tabela1[[#This Row],[Descontos]]</f>
        <v>38806.975682051998</v>
      </c>
      <c r="K521" s="7">
        <v>68808180.848392054</v>
      </c>
      <c r="L521" s="7">
        <v>32988173.061665069</v>
      </c>
      <c r="M521" s="8">
        <v>41913</v>
      </c>
      <c r="N521" s="5">
        <v>10</v>
      </c>
      <c r="O521" s="5" t="s">
        <v>43</v>
      </c>
      <c r="P521" s="5">
        <v>2014</v>
      </c>
    </row>
    <row r="522" spans="1:16" x14ac:dyDescent="0.25">
      <c r="A522" s="5" t="s">
        <v>16</v>
      </c>
      <c r="B522" s="5" t="s">
        <v>22</v>
      </c>
      <c r="C522" s="5" t="s">
        <v>28</v>
      </c>
      <c r="D522" s="5" t="s">
        <v>35</v>
      </c>
      <c r="E522" s="6">
        <v>2992</v>
      </c>
      <c r="F522" s="7">
        <v>23155.170807421429</v>
      </c>
      <c r="G522" s="7">
        <v>42900.15783116941</v>
      </c>
      <c r="H522" s="7">
        <v>128357272.23085891</v>
      </c>
      <c r="I522" s="7">
        <v>2523.4434030491138</v>
      </c>
      <c r="J522" s="7">
        <f>Tabela1[[#This Row],[Preço de Venda]]-Tabela1[[#This Row],[Descontos]]</f>
        <v>40376.714428120293</v>
      </c>
      <c r="K522" s="7">
        <v>69280271.055804908</v>
      </c>
      <c r="L522" s="7">
        <v>59074477.731650919</v>
      </c>
      <c r="M522" s="8">
        <v>41548</v>
      </c>
      <c r="N522" s="5">
        <v>10</v>
      </c>
      <c r="O522" s="5" t="s">
        <v>43</v>
      </c>
      <c r="P522" s="5">
        <v>2013</v>
      </c>
    </row>
    <row r="523" spans="1:16" x14ac:dyDescent="0.25">
      <c r="A523" s="5" t="s">
        <v>20</v>
      </c>
      <c r="B523" s="5" t="s">
        <v>21</v>
      </c>
      <c r="C523" s="5" t="s">
        <v>28</v>
      </c>
      <c r="D523" s="5" t="s">
        <v>35</v>
      </c>
      <c r="E523" s="6">
        <v>1366</v>
      </c>
      <c r="F523" s="7">
        <v>19240.494764183051</v>
      </c>
      <c r="G523" s="7">
        <v>38974.211423508212</v>
      </c>
      <c r="H523" s="7">
        <v>53238772.804512218</v>
      </c>
      <c r="I523" s="7">
        <v>5314.637537661476</v>
      </c>
      <c r="J523" s="7">
        <f>Tabela1[[#This Row],[Preço de Venda]]-Tabela1[[#This Row],[Descontos]]</f>
        <v>33659.573885846738</v>
      </c>
      <c r="K523" s="7">
        <v>26282515.847874049</v>
      </c>
      <c r="L523" s="7">
        <v>26950942.31910051</v>
      </c>
      <c r="M523" s="8">
        <v>41944</v>
      </c>
      <c r="N523" s="5">
        <v>11</v>
      </c>
      <c r="O523" s="5" t="s">
        <v>45</v>
      </c>
      <c r="P523" s="5">
        <v>2014</v>
      </c>
    </row>
    <row r="524" spans="1:16" x14ac:dyDescent="0.25">
      <c r="A524" s="5" t="s">
        <v>16</v>
      </c>
      <c r="B524" s="5" t="s">
        <v>23</v>
      </c>
      <c r="C524" s="5" t="s">
        <v>29</v>
      </c>
      <c r="D524" s="5" t="s">
        <v>35</v>
      </c>
      <c r="E524" s="6">
        <v>2805</v>
      </c>
      <c r="F524" s="7">
        <v>15453.52887008974</v>
      </c>
      <c r="G524" s="7">
        <v>35343.533772053743</v>
      </c>
      <c r="H524" s="7">
        <v>99138612.230610728</v>
      </c>
      <c r="I524" s="7">
        <v>2753.9513615709538</v>
      </c>
      <c r="J524" s="7">
        <f>Tabela1[[#This Row],[Preço de Venda]]-Tabela1[[#This Row],[Descontos]]</f>
        <v>32589.582410482788</v>
      </c>
      <c r="K524" s="7">
        <v>43347148.480601713</v>
      </c>
      <c r="L524" s="7">
        <v>55788709.798647448</v>
      </c>
      <c r="M524" s="8">
        <v>41518</v>
      </c>
      <c r="N524" s="5">
        <v>9</v>
      </c>
      <c r="O524" s="5" t="s">
        <v>42</v>
      </c>
      <c r="P524" s="5">
        <v>2013</v>
      </c>
    </row>
    <row r="525" spans="1:16" x14ac:dyDescent="0.25">
      <c r="A525" s="5" t="s">
        <v>17</v>
      </c>
      <c r="B525" s="5" t="s">
        <v>24</v>
      </c>
      <c r="C525" s="5" t="s">
        <v>29</v>
      </c>
      <c r="D525" s="5" t="s">
        <v>35</v>
      </c>
      <c r="E525" s="6">
        <v>655</v>
      </c>
      <c r="F525" s="7">
        <v>25655.052434613201</v>
      </c>
      <c r="G525" s="7">
        <v>32434.28521009969</v>
      </c>
      <c r="H525" s="7">
        <v>21244456.812615301</v>
      </c>
      <c r="I525" s="7">
        <v>1666.707072845908</v>
      </c>
      <c r="J525" s="7">
        <f>Tabela1[[#This Row],[Preço de Venda]]-Tabela1[[#This Row],[Descontos]]</f>
        <v>30767.578137253782</v>
      </c>
      <c r="K525" s="7">
        <v>16804059.344671652</v>
      </c>
      <c r="L525" s="7">
        <v>4438730.7608708031</v>
      </c>
      <c r="M525" s="8">
        <v>41518</v>
      </c>
      <c r="N525" s="5">
        <v>9</v>
      </c>
      <c r="O525" s="5" t="s">
        <v>42</v>
      </c>
      <c r="P525" s="5">
        <v>2013</v>
      </c>
    </row>
    <row r="526" spans="1:16" x14ac:dyDescent="0.25">
      <c r="A526" s="5" t="s">
        <v>16</v>
      </c>
      <c r="B526" s="5" t="s">
        <v>24</v>
      </c>
      <c r="C526" s="5" t="s">
        <v>29</v>
      </c>
      <c r="D526" s="5" t="s">
        <v>35</v>
      </c>
      <c r="E526" s="6">
        <v>344</v>
      </c>
      <c r="F526" s="7">
        <v>15118.261552626611</v>
      </c>
      <c r="G526" s="7">
        <v>34192.103607086043</v>
      </c>
      <c r="H526" s="7">
        <v>11762083.6408376</v>
      </c>
      <c r="I526" s="7">
        <v>6467.8795918586839</v>
      </c>
      <c r="J526" s="7">
        <f>Tabela1[[#This Row],[Preço de Venda]]-Tabela1[[#This Row],[Descontos]]</f>
        <v>27724.224015227359</v>
      </c>
      <c r="K526" s="7">
        <v>5200681.9741035523</v>
      </c>
      <c r="L526" s="7">
        <v>6554933.7871421883</v>
      </c>
      <c r="M526" s="8">
        <v>41548</v>
      </c>
      <c r="N526" s="5">
        <v>10</v>
      </c>
      <c r="O526" s="5" t="s">
        <v>43</v>
      </c>
      <c r="P526" s="5">
        <v>2013</v>
      </c>
    </row>
    <row r="527" spans="1:16" x14ac:dyDescent="0.25">
      <c r="A527" s="5" t="s">
        <v>16</v>
      </c>
      <c r="B527" s="5" t="s">
        <v>21</v>
      </c>
      <c r="C527" s="5" t="s">
        <v>29</v>
      </c>
      <c r="D527" s="5" t="s">
        <v>35</v>
      </c>
      <c r="E527" s="6">
        <v>1808</v>
      </c>
      <c r="F527" s="7">
        <v>20590.186047314932</v>
      </c>
      <c r="G527" s="7">
        <v>29258.730182623371</v>
      </c>
      <c r="H527" s="7">
        <v>52899784.170183063</v>
      </c>
      <c r="I527" s="7">
        <v>3820.3434979518361</v>
      </c>
      <c r="J527" s="7">
        <f>Tabela1[[#This Row],[Preço de Venda]]-Tabela1[[#This Row],[Descontos]]</f>
        <v>25438.386684671535</v>
      </c>
      <c r="K527" s="7">
        <v>37227056.373545393</v>
      </c>
      <c r="L527" s="7">
        <v>15668907.453139709</v>
      </c>
      <c r="M527" s="8">
        <v>41944</v>
      </c>
      <c r="N527" s="5">
        <v>11</v>
      </c>
      <c r="O527" s="5" t="s">
        <v>45</v>
      </c>
      <c r="P527" s="5">
        <v>2014</v>
      </c>
    </row>
    <row r="528" spans="1:16" x14ac:dyDescent="0.25">
      <c r="A528" s="5" t="s">
        <v>18</v>
      </c>
      <c r="B528" s="5" t="s">
        <v>23</v>
      </c>
      <c r="C528" s="5" t="s">
        <v>30</v>
      </c>
      <c r="D528" s="5" t="s">
        <v>35</v>
      </c>
      <c r="E528" s="6">
        <v>1734</v>
      </c>
      <c r="F528" s="7">
        <v>22958.058218441729</v>
      </c>
      <c r="G528" s="7">
        <v>34831.242114820911</v>
      </c>
      <c r="H528" s="7">
        <v>60397373.827099457</v>
      </c>
      <c r="I528" s="7">
        <v>2224.5748481295832</v>
      </c>
      <c r="J528" s="7">
        <f>Tabela1[[#This Row],[Preço de Venda]]-Tabela1[[#This Row],[Descontos]]</f>
        <v>32606.667266691329</v>
      </c>
      <c r="K528" s="7">
        <v>39809272.950777963</v>
      </c>
      <c r="L528" s="7">
        <v>20585876.301473372</v>
      </c>
      <c r="M528" s="8">
        <v>41640</v>
      </c>
      <c r="N528" s="5">
        <v>1</v>
      </c>
      <c r="O528" s="5" t="s">
        <v>36</v>
      </c>
      <c r="P528" s="5">
        <v>2014</v>
      </c>
    </row>
    <row r="529" spans="1:16" x14ac:dyDescent="0.25">
      <c r="A529" s="5" t="s">
        <v>19</v>
      </c>
      <c r="B529" s="5" t="s">
        <v>24</v>
      </c>
      <c r="C529" s="5" t="s">
        <v>30</v>
      </c>
      <c r="D529" s="5" t="s">
        <v>35</v>
      </c>
      <c r="E529" s="6">
        <v>554</v>
      </c>
      <c r="F529" s="7">
        <v>28831.67192650789</v>
      </c>
      <c r="G529" s="7">
        <v>45192.77026383378</v>
      </c>
      <c r="H529" s="7">
        <v>25036794.726163909</v>
      </c>
      <c r="I529" s="7">
        <v>7973.7295388285984</v>
      </c>
      <c r="J529" s="7">
        <f>Tabela1[[#This Row],[Preço de Venda]]-Tabela1[[#This Row],[Descontos]]</f>
        <v>37219.040725005179</v>
      </c>
      <c r="K529" s="7">
        <v>15972746.24728537</v>
      </c>
      <c r="L529" s="7">
        <v>9056074.7493397109</v>
      </c>
      <c r="M529" s="8">
        <v>41640</v>
      </c>
      <c r="N529" s="5">
        <v>1</v>
      </c>
      <c r="O529" s="5" t="s">
        <v>36</v>
      </c>
      <c r="P529" s="5">
        <v>2014</v>
      </c>
    </row>
    <row r="530" spans="1:16" x14ac:dyDescent="0.25">
      <c r="A530" s="5" t="s">
        <v>16</v>
      </c>
      <c r="B530" s="5" t="s">
        <v>21</v>
      </c>
      <c r="C530" s="5" t="s">
        <v>30</v>
      </c>
      <c r="D530" s="5" t="s">
        <v>35</v>
      </c>
      <c r="E530" s="6">
        <v>2935</v>
      </c>
      <c r="F530" s="7">
        <v>16342.4181754935</v>
      </c>
      <c r="G530" s="7">
        <v>24396.732156651979</v>
      </c>
      <c r="H530" s="7">
        <v>71604408.879773572</v>
      </c>
      <c r="I530" s="7">
        <v>4817.8766870952213</v>
      </c>
      <c r="J530" s="7">
        <f>Tabela1[[#This Row],[Preço de Venda]]-Tabela1[[#This Row],[Descontos]]</f>
        <v>19578.855469556758</v>
      </c>
      <c r="K530" s="7">
        <v>47964997.345073417</v>
      </c>
      <c r="L530" s="7">
        <v>23634593.65801305</v>
      </c>
      <c r="M530" s="8">
        <v>41579</v>
      </c>
      <c r="N530" s="5">
        <v>11</v>
      </c>
      <c r="O530" s="5" t="s">
        <v>45</v>
      </c>
      <c r="P530" s="5">
        <v>2013</v>
      </c>
    </row>
    <row r="531" spans="1:16" x14ac:dyDescent="0.25">
      <c r="A531" s="5" t="s">
        <v>19</v>
      </c>
      <c r="B531" s="5" t="s">
        <v>22</v>
      </c>
      <c r="C531" s="5" t="s">
        <v>31</v>
      </c>
      <c r="D531" s="5" t="s">
        <v>35</v>
      </c>
      <c r="E531" s="6">
        <v>3165</v>
      </c>
      <c r="F531" s="7">
        <v>21089.134829524261</v>
      </c>
      <c r="G531" s="7">
        <v>34583.808912839202</v>
      </c>
      <c r="H531" s="7">
        <v>109457755.2091361</v>
      </c>
      <c r="I531" s="7">
        <v>4056.338381651045</v>
      </c>
      <c r="J531" s="7">
        <f>Tabela1[[#This Row],[Preço de Venda]]-Tabela1[[#This Row],[Descontos]]</f>
        <v>30527.470531188155</v>
      </c>
      <c r="K531" s="7">
        <v>66747111.73544427</v>
      </c>
      <c r="L531" s="7">
        <v>42706587.135310151</v>
      </c>
      <c r="M531" s="8">
        <v>41640</v>
      </c>
      <c r="N531" s="5">
        <v>1</v>
      </c>
      <c r="O531" s="5" t="s">
        <v>36</v>
      </c>
      <c r="P531" s="5">
        <v>2014</v>
      </c>
    </row>
    <row r="532" spans="1:16" x14ac:dyDescent="0.25">
      <c r="A532" s="5" t="s">
        <v>16</v>
      </c>
      <c r="B532" s="5" t="s">
        <v>24</v>
      </c>
      <c r="C532" s="5" t="s">
        <v>31</v>
      </c>
      <c r="D532" s="5" t="s">
        <v>35</v>
      </c>
      <c r="E532" s="6">
        <v>2629</v>
      </c>
      <c r="F532" s="7">
        <v>15364.69799565237</v>
      </c>
      <c r="G532" s="7">
        <v>23151.949219042301</v>
      </c>
      <c r="H532" s="7">
        <v>60866474.496862218</v>
      </c>
      <c r="I532" s="7">
        <v>1305.1550487921411</v>
      </c>
      <c r="J532" s="7">
        <f>Tabela1[[#This Row],[Preço de Venda]]-Tabela1[[#This Row],[Descontos]]</f>
        <v>21846.794170250159</v>
      </c>
      <c r="K532" s="7">
        <v>40393791.030570067</v>
      </c>
      <c r="L532" s="7">
        <v>20471378.311243352</v>
      </c>
      <c r="M532" s="8">
        <v>41640</v>
      </c>
      <c r="N532" s="5">
        <v>1</v>
      </c>
      <c r="O532" s="5" t="s">
        <v>36</v>
      </c>
      <c r="P532" s="5">
        <v>2014</v>
      </c>
    </row>
    <row r="533" spans="1:16" x14ac:dyDescent="0.25">
      <c r="A533" s="5" t="s">
        <v>19</v>
      </c>
      <c r="B533" s="5" t="s">
        <v>23</v>
      </c>
      <c r="C533" s="5" t="s">
        <v>31</v>
      </c>
      <c r="D533" s="5" t="s">
        <v>35</v>
      </c>
      <c r="E533" s="6">
        <v>1433</v>
      </c>
      <c r="F533" s="7">
        <v>20139.164765123849</v>
      </c>
      <c r="G533" s="7">
        <v>26710.206365343249</v>
      </c>
      <c r="H533" s="7">
        <v>38275725.721536882</v>
      </c>
      <c r="I533" s="7">
        <v>1806.4617685175931</v>
      </c>
      <c r="J533" s="7">
        <f>Tabela1[[#This Row],[Preço de Venda]]-Tabela1[[#This Row],[Descontos]]</f>
        <v>24903.744596825654</v>
      </c>
      <c r="K533" s="7">
        <v>28859423.108422481</v>
      </c>
      <c r="L533" s="7">
        <v>9414496.1513458863</v>
      </c>
      <c r="M533" s="8">
        <v>41760</v>
      </c>
      <c r="N533" s="5">
        <v>5</v>
      </c>
      <c r="O533" s="5" t="s">
        <v>47</v>
      </c>
      <c r="P533" s="5">
        <v>2014</v>
      </c>
    </row>
    <row r="534" spans="1:16" x14ac:dyDescent="0.25">
      <c r="A534" s="5" t="s">
        <v>19</v>
      </c>
      <c r="B534" s="5" t="s">
        <v>24</v>
      </c>
      <c r="C534" s="5" t="s">
        <v>31</v>
      </c>
      <c r="D534" s="5" t="s">
        <v>35</v>
      </c>
      <c r="E534" s="6">
        <v>947</v>
      </c>
      <c r="F534" s="7">
        <v>24333.46588259692</v>
      </c>
      <c r="G534" s="7">
        <v>31081.845069040901</v>
      </c>
      <c r="H534" s="7">
        <v>29434507.280381732</v>
      </c>
      <c r="I534" s="7">
        <v>3333.4676469398919</v>
      </c>
      <c r="J534" s="7">
        <f>Tabela1[[#This Row],[Preço de Venda]]-Tabela1[[#This Row],[Descontos]]</f>
        <v>27748.37742210101</v>
      </c>
      <c r="K534" s="7">
        <v>23043792.19081929</v>
      </c>
      <c r="L534" s="7">
        <v>6387381.6219155043</v>
      </c>
      <c r="M534" s="8">
        <v>41518</v>
      </c>
      <c r="N534" s="5">
        <v>9</v>
      </c>
      <c r="O534" s="5" t="s">
        <v>42</v>
      </c>
      <c r="P534" s="5">
        <v>2013</v>
      </c>
    </row>
    <row r="535" spans="1:16" x14ac:dyDescent="0.25">
      <c r="A535" s="5" t="s">
        <v>16</v>
      </c>
      <c r="B535" s="5" t="s">
        <v>24</v>
      </c>
      <c r="C535" s="5" t="s">
        <v>31</v>
      </c>
      <c r="D535" s="5" t="s">
        <v>35</v>
      </c>
      <c r="E535" s="6">
        <v>344</v>
      </c>
      <c r="F535" s="7">
        <v>19186.019223428979</v>
      </c>
      <c r="G535" s="7">
        <v>29550.604746152261</v>
      </c>
      <c r="H535" s="7">
        <v>10165408.03267638</v>
      </c>
      <c r="I535" s="7">
        <v>5402.6896552609223</v>
      </c>
      <c r="J535" s="7">
        <f>Tabela1[[#This Row],[Preço de Venda]]-Tabela1[[#This Row],[Descontos]]</f>
        <v>24147.91509089134</v>
      </c>
      <c r="K535" s="7">
        <v>6599990.6128595676</v>
      </c>
      <c r="L535" s="7">
        <v>3560014.7301615481</v>
      </c>
      <c r="M535" s="8">
        <v>41548</v>
      </c>
      <c r="N535" s="5">
        <v>10</v>
      </c>
      <c r="O535" s="5" t="s">
        <v>43</v>
      </c>
      <c r="P535" s="5">
        <v>2013</v>
      </c>
    </row>
    <row r="536" spans="1:16" x14ac:dyDescent="0.25">
      <c r="A536" s="5" t="s">
        <v>17</v>
      </c>
      <c r="B536" s="5" t="s">
        <v>24</v>
      </c>
      <c r="C536" s="5" t="s">
        <v>31</v>
      </c>
      <c r="D536" s="5" t="s">
        <v>35</v>
      </c>
      <c r="E536" s="6">
        <v>2157</v>
      </c>
      <c r="F536" s="7">
        <v>18146.249244834529</v>
      </c>
      <c r="G536" s="7">
        <v>23216.07179739228</v>
      </c>
      <c r="H536" s="7">
        <v>50077066.866975151</v>
      </c>
      <c r="I536" s="7">
        <v>1676.3350809051619</v>
      </c>
      <c r="J536" s="7">
        <f>Tabela1[[#This Row],[Preço de Venda]]-Tabela1[[#This Row],[Descontos]]</f>
        <v>21539.736716487118</v>
      </c>
      <c r="K536" s="7">
        <v>39141459.62110807</v>
      </c>
      <c r="L536" s="7">
        <v>10933930.910786171</v>
      </c>
      <c r="M536" s="8">
        <v>41974</v>
      </c>
      <c r="N536" s="5">
        <v>12</v>
      </c>
      <c r="O536" s="5" t="s">
        <v>38</v>
      </c>
      <c r="P536" s="5">
        <v>2014</v>
      </c>
    </row>
    <row r="537" spans="1:16" x14ac:dyDescent="0.25">
      <c r="A537" s="5" t="s">
        <v>16</v>
      </c>
      <c r="B537" s="5" t="s">
        <v>25</v>
      </c>
      <c r="C537" s="5" t="s">
        <v>28</v>
      </c>
      <c r="D537" s="5" t="s">
        <v>35</v>
      </c>
      <c r="E537" s="6">
        <v>380</v>
      </c>
      <c r="F537" s="7">
        <v>16735.54849990641</v>
      </c>
      <c r="G537" s="7">
        <v>28108.35731793175</v>
      </c>
      <c r="H537" s="7">
        <v>10681175.780814059</v>
      </c>
      <c r="I537" s="7">
        <v>4879.5690641961783</v>
      </c>
      <c r="J537" s="7">
        <f>Tabela1[[#This Row],[Preço de Venda]]-Tabela1[[#This Row],[Descontos]]</f>
        <v>23228.788253735573</v>
      </c>
      <c r="K537" s="7">
        <v>6359508.4299644344</v>
      </c>
      <c r="L537" s="7">
        <v>4316787.7817854341</v>
      </c>
      <c r="M537" s="8">
        <v>41518</v>
      </c>
      <c r="N537" s="5">
        <v>9</v>
      </c>
      <c r="O537" s="5" t="s">
        <v>42</v>
      </c>
      <c r="P537" s="5">
        <v>2013</v>
      </c>
    </row>
    <row r="538" spans="1:16" x14ac:dyDescent="0.25">
      <c r="A538" s="5" t="s">
        <v>16</v>
      </c>
      <c r="B538" s="5" t="s">
        <v>24</v>
      </c>
      <c r="C538" s="5" t="s">
        <v>26</v>
      </c>
      <c r="D538" s="5" t="s">
        <v>35</v>
      </c>
      <c r="E538" s="6">
        <v>886</v>
      </c>
      <c r="F538" s="7">
        <v>23657.103660305129</v>
      </c>
      <c r="G538" s="7">
        <v>38620.06023652236</v>
      </c>
      <c r="H538" s="7">
        <v>34217373.369558811</v>
      </c>
      <c r="I538" s="7">
        <v>2017.7606225925731</v>
      </c>
      <c r="J538" s="7">
        <f>Tabela1[[#This Row],[Preço de Venda]]-Tabela1[[#This Row],[Descontos]]</f>
        <v>36602.29961392979</v>
      </c>
      <c r="K538" s="7">
        <v>20960193.843030341</v>
      </c>
      <c r="L538" s="7">
        <v>13255161.765905879</v>
      </c>
      <c r="M538" s="8">
        <v>41791</v>
      </c>
      <c r="N538" s="5">
        <v>6</v>
      </c>
      <c r="O538" s="5" t="s">
        <v>37</v>
      </c>
      <c r="P538" s="5">
        <v>2014</v>
      </c>
    </row>
    <row r="539" spans="1:16" x14ac:dyDescent="0.25">
      <c r="A539" s="5" t="s">
        <v>19</v>
      </c>
      <c r="B539" s="5" t="s">
        <v>21</v>
      </c>
      <c r="C539" s="5" t="s">
        <v>26</v>
      </c>
      <c r="D539" s="5" t="s">
        <v>35</v>
      </c>
      <c r="E539" s="6">
        <v>2416</v>
      </c>
      <c r="F539" s="7">
        <v>25429.05008857029</v>
      </c>
      <c r="G539" s="7">
        <v>36454.372863630117</v>
      </c>
      <c r="H539" s="7">
        <v>88073764.838530377</v>
      </c>
      <c r="I539" s="7">
        <v>4323.7913685537906</v>
      </c>
      <c r="J539" s="7">
        <f>Tabela1[[#This Row],[Preço de Venda]]-Tabela1[[#This Row],[Descontos]]</f>
        <v>32130.581495076327</v>
      </c>
      <c r="K539" s="7">
        <v>61436585.01398582</v>
      </c>
      <c r="L539" s="7">
        <v>26632856.033176001</v>
      </c>
      <c r="M539" s="8">
        <v>41518</v>
      </c>
      <c r="N539" s="5">
        <v>9</v>
      </c>
      <c r="O539" s="5" t="s">
        <v>42</v>
      </c>
      <c r="P539" s="5">
        <v>2013</v>
      </c>
    </row>
    <row r="540" spans="1:16" x14ac:dyDescent="0.25">
      <c r="A540" s="5" t="s">
        <v>19</v>
      </c>
      <c r="B540" s="5" t="s">
        <v>24</v>
      </c>
      <c r="C540" s="5" t="s">
        <v>26</v>
      </c>
      <c r="D540" s="5" t="s">
        <v>35</v>
      </c>
      <c r="E540" s="6">
        <v>2156</v>
      </c>
      <c r="F540" s="7">
        <v>25079.35710893734</v>
      </c>
      <c r="G540" s="7">
        <v>31366.276116734869</v>
      </c>
      <c r="H540" s="7">
        <v>67625691.307680368</v>
      </c>
      <c r="I540" s="7">
        <v>4600.1646036202492</v>
      </c>
      <c r="J540" s="7">
        <f>Tabela1[[#This Row],[Preço de Venda]]-Tabela1[[#This Row],[Descontos]]</f>
        <v>26766.111513114622</v>
      </c>
      <c r="K540" s="7">
        <v>54071093.926868901</v>
      </c>
      <c r="L540" s="7">
        <v>13549997.216207851</v>
      </c>
      <c r="M540" s="8">
        <v>41913</v>
      </c>
      <c r="N540" s="5">
        <v>10</v>
      </c>
      <c r="O540" s="5" t="s">
        <v>43</v>
      </c>
      <c r="P540" s="5">
        <v>2014</v>
      </c>
    </row>
    <row r="541" spans="1:16" x14ac:dyDescent="0.25">
      <c r="A541" s="5" t="s">
        <v>17</v>
      </c>
      <c r="B541" s="5" t="s">
        <v>21</v>
      </c>
      <c r="C541" s="5" t="s">
        <v>26</v>
      </c>
      <c r="D541" s="5" t="s">
        <v>35</v>
      </c>
      <c r="E541" s="6">
        <v>2689</v>
      </c>
      <c r="F541" s="7">
        <v>29232.91531080761</v>
      </c>
      <c r="G541" s="7">
        <v>35173.248241162219</v>
      </c>
      <c r="H541" s="7">
        <v>94580864.520485207</v>
      </c>
      <c r="I541" s="7">
        <v>2077.2237885519748</v>
      </c>
      <c r="J541" s="7">
        <f>Tabela1[[#This Row],[Preço de Venda]]-Tabela1[[#This Row],[Descontos]]</f>
        <v>33096.024452610247</v>
      </c>
      <c r="K541" s="7">
        <v>78607309.270761669</v>
      </c>
      <c r="L541" s="7">
        <v>15971478.02593499</v>
      </c>
      <c r="M541" s="8">
        <v>41944</v>
      </c>
      <c r="N541" s="5">
        <v>11</v>
      </c>
      <c r="O541" s="5" t="s">
        <v>45</v>
      </c>
      <c r="P541" s="5">
        <v>2014</v>
      </c>
    </row>
    <row r="542" spans="1:16" x14ac:dyDescent="0.25">
      <c r="A542" s="5" t="s">
        <v>17</v>
      </c>
      <c r="B542" s="5" t="s">
        <v>25</v>
      </c>
      <c r="C542" s="5" t="s">
        <v>27</v>
      </c>
      <c r="D542" s="5" t="s">
        <v>35</v>
      </c>
      <c r="E542" s="6">
        <v>677</v>
      </c>
      <c r="F542" s="7">
        <v>15040.548208402541</v>
      </c>
      <c r="G542" s="7">
        <v>24212.295899875469</v>
      </c>
      <c r="H542" s="7">
        <v>16391724.32421569</v>
      </c>
      <c r="I542" s="7">
        <v>3443.337438915933</v>
      </c>
      <c r="J542" s="7">
        <f>Tabela1[[#This Row],[Preço de Venda]]-Tabela1[[#This Row],[Descontos]]</f>
        <v>20768.958460959537</v>
      </c>
      <c r="K542" s="7">
        <v>10182451.13708852</v>
      </c>
      <c r="L542" s="7">
        <v>6205829.8496882562</v>
      </c>
      <c r="M542" s="8">
        <v>41699</v>
      </c>
      <c r="N542" s="5">
        <v>3</v>
      </c>
      <c r="O542" s="5" t="s">
        <v>39</v>
      </c>
      <c r="P542" s="5">
        <v>2014</v>
      </c>
    </row>
    <row r="543" spans="1:16" x14ac:dyDescent="0.25">
      <c r="A543" s="5" t="s">
        <v>20</v>
      </c>
      <c r="B543" s="5" t="s">
        <v>23</v>
      </c>
      <c r="C543" s="5" t="s">
        <v>27</v>
      </c>
      <c r="D543" s="5" t="s">
        <v>35</v>
      </c>
      <c r="E543" s="6">
        <v>1773</v>
      </c>
      <c r="F543" s="7">
        <v>24707.94980841054</v>
      </c>
      <c r="G543" s="7">
        <v>32247.64016656455</v>
      </c>
      <c r="H543" s="7">
        <v>57175066.015318953</v>
      </c>
      <c r="I543" s="7">
        <v>6180.6026504738438</v>
      </c>
      <c r="J543" s="7">
        <f>Tabela1[[#This Row],[Preço de Venda]]-Tabela1[[#This Row],[Descontos]]</f>
        <v>26067.037516090706</v>
      </c>
      <c r="K543" s="7">
        <v>43807195.010311887</v>
      </c>
      <c r="L543" s="7">
        <v>13361690.402356589</v>
      </c>
      <c r="M543" s="8">
        <v>41730</v>
      </c>
      <c r="N543" s="5">
        <v>4</v>
      </c>
      <c r="O543" s="5" t="s">
        <v>46</v>
      </c>
      <c r="P543" s="5">
        <v>2014</v>
      </c>
    </row>
    <row r="544" spans="1:16" x14ac:dyDescent="0.25">
      <c r="A544" s="5" t="s">
        <v>16</v>
      </c>
      <c r="B544" s="5" t="s">
        <v>24</v>
      </c>
      <c r="C544" s="5" t="s">
        <v>27</v>
      </c>
      <c r="D544" s="5" t="s">
        <v>35</v>
      </c>
      <c r="E544" s="6">
        <v>2420</v>
      </c>
      <c r="F544" s="7">
        <v>24005.883556464589</v>
      </c>
      <c r="G544" s="7">
        <v>43482.308154734143</v>
      </c>
      <c r="H544" s="7">
        <v>105227185.7344566</v>
      </c>
      <c r="I544" s="7">
        <v>3219.386092571583</v>
      </c>
      <c r="J544" s="7">
        <f>Tabela1[[#This Row],[Preço de Venda]]-Tabela1[[#This Row],[Descontos]]</f>
        <v>40262.922062162557</v>
      </c>
      <c r="K544" s="7">
        <v>58094238.206644312</v>
      </c>
      <c r="L544" s="7">
        <v>47129728.141719729</v>
      </c>
      <c r="M544" s="8">
        <v>41883</v>
      </c>
      <c r="N544" s="5">
        <v>9</v>
      </c>
      <c r="O544" s="5" t="s">
        <v>42</v>
      </c>
      <c r="P544" s="5">
        <v>2014</v>
      </c>
    </row>
    <row r="545" spans="1:16" x14ac:dyDescent="0.25">
      <c r="A545" s="5" t="s">
        <v>16</v>
      </c>
      <c r="B545" s="5" t="s">
        <v>21</v>
      </c>
      <c r="C545" s="5" t="s">
        <v>27</v>
      </c>
      <c r="D545" s="5" t="s">
        <v>35</v>
      </c>
      <c r="E545" s="6">
        <v>2734</v>
      </c>
      <c r="F545" s="7">
        <v>23831.094149554319</v>
      </c>
      <c r="G545" s="7">
        <v>31099.547524165599</v>
      </c>
      <c r="H545" s="7">
        <v>85026162.931068748</v>
      </c>
      <c r="I545" s="7">
        <v>4958.5649583403028</v>
      </c>
      <c r="J545" s="7">
        <f>Tabela1[[#This Row],[Preço de Venda]]-Tabela1[[#This Row],[Descontos]]</f>
        <v>26140.982565825296</v>
      </c>
      <c r="K545" s="7">
        <v>65154211.404881522</v>
      </c>
      <c r="L545" s="7">
        <v>19866992.961228888</v>
      </c>
      <c r="M545" s="8">
        <v>41913</v>
      </c>
      <c r="N545" s="5">
        <v>10</v>
      </c>
      <c r="O545" s="5" t="s">
        <v>43</v>
      </c>
      <c r="P545" s="5">
        <v>2014</v>
      </c>
    </row>
    <row r="546" spans="1:16" x14ac:dyDescent="0.25">
      <c r="A546" s="5" t="s">
        <v>16</v>
      </c>
      <c r="B546" s="5" t="s">
        <v>24</v>
      </c>
      <c r="C546" s="5" t="s">
        <v>27</v>
      </c>
      <c r="D546" s="5" t="s">
        <v>35</v>
      </c>
      <c r="E546" s="6">
        <v>1715</v>
      </c>
      <c r="F546" s="7">
        <v>29441.55479760364</v>
      </c>
      <c r="G546" s="7">
        <v>46523.491358678577</v>
      </c>
      <c r="H546" s="7">
        <v>79787787.680133775</v>
      </c>
      <c r="I546" s="7">
        <v>6576.7507725739742</v>
      </c>
      <c r="J546" s="7">
        <f>Tabela1[[#This Row],[Preço de Venda]]-Tabela1[[#This Row],[Descontos]]</f>
        <v>39946.740586104599</v>
      </c>
      <c r="K546" s="7">
        <v>50492266.477890238</v>
      </c>
      <c r="L546" s="7">
        <v>29288944.45147096</v>
      </c>
      <c r="M546" s="8">
        <v>41548</v>
      </c>
      <c r="N546" s="5">
        <v>10</v>
      </c>
      <c r="O546" s="5" t="s">
        <v>43</v>
      </c>
      <c r="P546" s="5">
        <v>2013</v>
      </c>
    </row>
    <row r="547" spans="1:16" x14ac:dyDescent="0.25">
      <c r="A547" s="5" t="s">
        <v>20</v>
      </c>
      <c r="B547" s="5" t="s">
        <v>23</v>
      </c>
      <c r="C547" s="5" t="s">
        <v>27</v>
      </c>
      <c r="D547" s="5" t="s">
        <v>35</v>
      </c>
      <c r="E547" s="6">
        <v>1186</v>
      </c>
      <c r="F547" s="7">
        <v>15253.075100550601</v>
      </c>
      <c r="G547" s="7">
        <v>29044.694226667769</v>
      </c>
      <c r="H547" s="7">
        <v>34447007.352827974</v>
      </c>
      <c r="I547" s="7">
        <v>2258.7320480347139</v>
      </c>
      <c r="J547" s="7">
        <f>Tabela1[[#This Row],[Preço de Venda]]-Tabela1[[#This Row],[Descontos]]</f>
        <v>26785.962178633054</v>
      </c>
      <c r="K547" s="7">
        <v>18090147.069253009</v>
      </c>
      <c r="L547" s="7">
        <v>16354601.55152693</v>
      </c>
      <c r="M547" s="8">
        <v>41609</v>
      </c>
      <c r="N547" s="5">
        <v>12</v>
      </c>
      <c r="O547" s="5" t="s">
        <v>38</v>
      </c>
      <c r="P547" s="5">
        <v>2013</v>
      </c>
    </row>
    <row r="548" spans="1:16" x14ac:dyDescent="0.25">
      <c r="A548" s="5" t="s">
        <v>20</v>
      </c>
      <c r="B548" s="5" t="s">
        <v>25</v>
      </c>
      <c r="C548" s="5" t="s">
        <v>28</v>
      </c>
      <c r="D548" s="5" t="s">
        <v>35</v>
      </c>
      <c r="E548" s="6">
        <v>3495</v>
      </c>
      <c r="F548" s="7">
        <v>25447.236460521752</v>
      </c>
      <c r="G548" s="7">
        <v>38986.540260286158</v>
      </c>
      <c r="H548" s="7">
        <v>136257958.20970011</v>
      </c>
      <c r="I548" s="7">
        <v>1985.604464612001</v>
      </c>
      <c r="J548" s="7">
        <f>Tabela1[[#This Row],[Preço de Venda]]-Tabela1[[#This Row],[Descontos]]</f>
        <v>37000.935795674159</v>
      </c>
      <c r="K548" s="7">
        <v>88938091.429523528</v>
      </c>
      <c r="L548" s="7">
        <v>47317881.175711989</v>
      </c>
      <c r="M548" s="8">
        <v>41640</v>
      </c>
      <c r="N548" s="5">
        <v>1</v>
      </c>
      <c r="O548" s="5" t="s">
        <v>36</v>
      </c>
      <c r="P548" s="5">
        <v>2014</v>
      </c>
    </row>
    <row r="549" spans="1:16" x14ac:dyDescent="0.25">
      <c r="A549" s="5" t="s">
        <v>16</v>
      </c>
      <c r="B549" s="5" t="s">
        <v>24</v>
      </c>
      <c r="C549" s="5" t="s">
        <v>28</v>
      </c>
      <c r="D549" s="5" t="s">
        <v>35</v>
      </c>
      <c r="E549" s="6">
        <v>886</v>
      </c>
      <c r="F549" s="7">
        <v>27205.179745527948</v>
      </c>
      <c r="G549" s="7">
        <v>39886.390484384719</v>
      </c>
      <c r="H549" s="7">
        <v>35339341.969164863</v>
      </c>
      <c r="I549" s="7">
        <v>2049.8680069660891</v>
      </c>
      <c r="J549" s="7">
        <f>Tabela1[[#This Row],[Preço de Venda]]-Tabela1[[#This Row],[Descontos]]</f>
        <v>37836.522477418628</v>
      </c>
      <c r="K549" s="7">
        <v>24103789.254537761</v>
      </c>
      <c r="L549" s="7">
        <v>11233502.846620129</v>
      </c>
      <c r="M549" s="8">
        <v>41791</v>
      </c>
      <c r="N549" s="5">
        <v>6</v>
      </c>
      <c r="O549" s="5" t="s">
        <v>37</v>
      </c>
      <c r="P549" s="5">
        <v>2014</v>
      </c>
    </row>
    <row r="550" spans="1:16" x14ac:dyDescent="0.25">
      <c r="A550" s="5" t="s">
        <v>19</v>
      </c>
      <c r="B550" s="5" t="s">
        <v>24</v>
      </c>
      <c r="C550" s="5" t="s">
        <v>28</v>
      </c>
      <c r="D550" s="5" t="s">
        <v>35</v>
      </c>
      <c r="E550" s="6">
        <v>2156</v>
      </c>
      <c r="F550" s="7">
        <v>22647.107949323759</v>
      </c>
      <c r="G550" s="7">
        <v>42223.554091033031</v>
      </c>
      <c r="H550" s="7">
        <v>91033982.620267212</v>
      </c>
      <c r="I550" s="7">
        <v>5481.2025975671368</v>
      </c>
      <c r="J550" s="7">
        <f>Tabela1[[#This Row],[Preço de Venda]]-Tabela1[[#This Row],[Descontos]]</f>
        <v>36742.351493465896</v>
      </c>
      <c r="K550" s="7">
        <v>48827164.738742031</v>
      </c>
      <c r="L550" s="7">
        <v>42201336.678927608</v>
      </c>
      <c r="M550" s="8">
        <v>41913</v>
      </c>
      <c r="N550" s="5">
        <v>10</v>
      </c>
      <c r="O550" s="5" t="s">
        <v>43</v>
      </c>
      <c r="P550" s="5">
        <v>2014</v>
      </c>
    </row>
    <row r="551" spans="1:16" x14ac:dyDescent="0.25">
      <c r="A551" s="5" t="s">
        <v>16</v>
      </c>
      <c r="B551" s="5" t="s">
        <v>24</v>
      </c>
      <c r="C551" s="5" t="s">
        <v>28</v>
      </c>
      <c r="D551" s="5" t="s">
        <v>35</v>
      </c>
      <c r="E551" s="6">
        <v>905</v>
      </c>
      <c r="F551" s="7">
        <v>20009.473043952141</v>
      </c>
      <c r="G551" s="7">
        <v>30467.14467032671</v>
      </c>
      <c r="H551" s="7">
        <v>27572765.92664567</v>
      </c>
      <c r="I551" s="7">
        <v>5831.9267330122466</v>
      </c>
      <c r="J551" s="7">
        <f>Tabela1[[#This Row],[Preço de Venda]]-Tabela1[[#This Row],[Descontos]]</f>
        <v>24635.217937314465</v>
      </c>
      <c r="K551" s="7">
        <v>18108573.10477668</v>
      </c>
      <c r="L551" s="7">
        <v>9458360.8951359726</v>
      </c>
      <c r="M551" s="8">
        <v>41913</v>
      </c>
      <c r="N551" s="5">
        <v>10</v>
      </c>
      <c r="O551" s="5" t="s">
        <v>43</v>
      </c>
      <c r="P551" s="5">
        <v>2014</v>
      </c>
    </row>
    <row r="552" spans="1:16" x14ac:dyDescent="0.25">
      <c r="A552" s="5" t="s">
        <v>16</v>
      </c>
      <c r="B552" s="5" t="s">
        <v>24</v>
      </c>
      <c r="C552" s="5" t="s">
        <v>28</v>
      </c>
      <c r="D552" s="5" t="s">
        <v>35</v>
      </c>
      <c r="E552" s="6">
        <v>1715</v>
      </c>
      <c r="F552" s="7">
        <v>26862.602448411071</v>
      </c>
      <c r="G552" s="7">
        <v>43681.338712719218</v>
      </c>
      <c r="H552" s="7">
        <v>74913495.892313465</v>
      </c>
      <c r="I552" s="7">
        <v>6405.6409224057888</v>
      </c>
      <c r="J552" s="7">
        <f>Tabela1[[#This Row],[Preço de Venda]]-Tabela1[[#This Row],[Descontos]]</f>
        <v>37275.697790313432</v>
      </c>
      <c r="K552" s="7">
        <v>46069363.19902499</v>
      </c>
      <c r="L552" s="7">
        <v>28837727.052366059</v>
      </c>
      <c r="M552" s="8">
        <v>41548</v>
      </c>
      <c r="N552" s="5">
        <v>10</v>
      </c>
      <c r="O552" s="5" t="s">
        <v>43</v>
      </c>
      <c r="P552" s="5">
        <v>2013</v>
      </c>
    </row>
    <row r="553" spans="1:16" x14ac:dyDescent="0.25">
      <c r="A553" s="5" t="s">
        <v>16</v>
      </c>
      <c r="B553" s="5" t="s">
        <v>23</v>
      </c>
      <c r="C553" s="5" t="s">
        <v>28</v>
      </c>
      <c r="D553" s="5" t="s">
        <v>35</v>
      </c>
      <c r="E553" s="6">
        <v>1594</v>
      </c>
      <c r="F553" s="7">
        <v>16458.64388448637</v>
      </c>
      <c r="G553" s="7">
        <v>29788.055496490761</v>
      </c>
      <c r="H553" s="7">
        <v>47482160.461406283</v>
      </c>
      <c r="I553" s="7">
        <v>4681.0432942044681</v>
      </c>
      <c r="J553" s="7">
        <f>Tabela1[[#This Row],[Preço de Venda]]-Tabela1[[#This Row],[Descontos]]</f>
        <v>25107.012202286292</v>
      </c>
      <c r="K553" s="7">
        <v>26235078.351871271</v>
      </c>
      <c r="L553" s="7">
        <v>21242401.066240791</v>
      </c>
      <c r="M553" s="8">
        <v>41944</v>
      </c>
      <c r="N553" s="5">
        <v>11</v>
      </c>
      <c r="O553" s="5" t="s">
        <v>45</v>
      </c>
      <c r="P553" s="5">
        <v>2014</v>
      </c>
    </row>
    <row r="554" spans="1:16" x14ac:dyDescent="0.25">
      <c r="A554" s="5" t="s">
        <v>20</v>
      </c>
      <c r="B554" s="5" t="s">
        <v>22</v>
      </c>
      <c r="C554" s="5" t="s">
        <v>28</v>
      </c>
      <c r="D554" s="5" t="s">
        <v>35</v>
      </c>
      <c r="E554" s="6">
        <v>1359</v>
      </c>
      <c r="F554" s="7">
        <v>21630.534565948881</v>
      </c>
      <c r="G554" s="7">
        <v>32565.039580334771</v>
      </c>
      <c r="H554" s="7">
        <v>44255888.78967496</v>
      </c>
      <c r="I554" s="7">
        <v>4040.6643483560292</v>
      </c>
      <c r="J554" s="7">
        <f>Tabela1[[#This Row],[Preço de Venda]]-Tabela1[[#This Row],[Descontos]]</f>
        <v>28524.375231978742</v>
      </c>
      <c r="K554" s="7">
        <v>29395896.47512453</v>
      </c>
      <c r="L554" s="7">
        <v>14855951.650202069</v>
      </c>
      <c r="M554" s="8">
        <v>41944</v>
      </c>
      <c r="N554" s="5">
        <v>11</v>
      </c>
      <c r="O554" s="5" t="s">
        <v>45</v>
      </c>
      <c r="P554" s="5">
        <v>2014</v>
      </c>
    </row>
    <row r="555" spans="1:16" x14ac:dyDescent="0.25">
      <c r="A555" s="5" t="s">
        <v>20</v>
      </c>
      <c r="B555" s="5" t="s">
        <v>24</v>
      </c>
      <c r="C555" s="5" t="s">
        <v>28</v>
      </c>
      <c r="D555" s="5" t="s">
        <v>35</v>
      </c>
      <c r="E555" s="6">
        <v>2150</v>
      </c>
      <c r="F555" s="7">
        <v>22799.285618562571</v>
      </c>
      <c r="G555" s="7">
        <v>42131.274618149277</v>
      </c>
      <c r="H555" s="7">
        <v>90582240.429020956</v>
      </c>
      <c r="I555" s="7">
        <v>5783.9221568177018</v>
      </c>
      <c r="J555" s="7">
        <f>Tabela1[[#This Row],[Preço de Venda]]-Tabela1[[#This Row],[Descontos]]</f>
        <v>36347.352461331575</v>
      </c>
      <c r="K555" s="7">
        <v>49018464.079909533</v>
      </c>
      <c r="L555" s="7">
        <v>41557992.42695462</v>
      </c>
      <c r="M555" s="8">
        <v>41944</v>
      </c>
      <c r="N555" s="5">
        <v>11</v>
      </c>
      <c r="O555" s="5" t="s">
        <v>45</v>
      </c>
      <c r="P555" s="5">
        <v>2014</v>
      </c>
    </row>
    <row r="556" spans="1:16" x14ac:dyDescent="0.25">
      <c r="A556" s="5" t="s">
        <v>16</v>
      </c>
      <c r="B556" s="5" t="s">
        <v>24</v>
      </c>
      <c r="C556" s="5" t="s">
        <v>28</v>
      </c>
      <c r="D556" s="5" t="s">
        <v>35</v>
      </c>
      <c r="E556" s="6">
        <v>1197</v>
      </c>
      <c r="F556" s="7">
        <v>25409.34616401821</v>
      </c>
      <c r="G556" s="7">
        <v>39384.08570448852</v>
      </c>
      <c r="H556" s="7">
        <v>47142750.588272758</v>
      </c>
      <c r="I556" s="7">
        <v>2715.7347024071182</v>
      </c>
      <c r="J556" s="7">
        <f>Tabela1[[#This Row],[Preço de Venda]]-Tabela1[[#This Row],[Descontos]]</f>
        <v>36668.351002081399</v>
      </c>
      <c r="K556" s="7">
        <v>30414987.358329799</v>
      </c>
      <c r="L556" s="7">
        <v>16725047.49524055</v>
      </c>
      <c r="M556" s="8">
        <v>41944</v>
      </c>
      <c r="N556" s="5">
        <v>11</v>
      </c>
      <c r="O556" s="5" t="s">
        <v>45</v>
      </c>
      <c r="P556" s="5">
        <v>2014</v>
      </c>
    </row>
    <row r="557" spans="1:16" x14ac:dyDescent="0.25">
      <c r="A557" s="5" t="s">
        <v>17</v>
      </c>
      <c r="B557" s="5" t="s">
        <v>24</v>
      </c>
      <c r="C557" s="5" t="s">
        <v>28</v>
      </c>
      <c r="D557" s="5" t="s">
        <v>35</v>
      </c>
      <c r="E557" s="6">
        <v>380</v>
      </c>
      <c r="F557" s="7">
        <v>16363.28598048614</v>
      </c>
      <c r="G557" s="7">
        <v>23147.04011267635</v>
      </c>
      <c r="H557" s="7">
        <v>8795875.2428170107</v>
      </c>
      <c r="I557" s="7">
        <v>4201.7223164390916</v>
      </c>
      <c r="J557" s="7">
        <f>Tabela1[[#This Row],[Preço de Venda]]-Tabela1[[#This Row],[Descontos]]</f>
        <v>18945.317796237257</v>
      </c>
      <c r="K557" s="7">
        <v>6218048.6725847339</v>
      </c>
      <c r="L557" s="7">
        <v>2573624.847915838</v>
      </c>
      <c r="M557" s="8">
        <v>41609</v>
      </c>
      <c r="N557" s="5">
        <v>12</v>
      </c>
      <c r="O557" s="5" t="s">
        <v>38</v>
      </c>
      <c r="P557" s="5">
        <v>2013</v>
      </c>
    </row>
    <row r="558" spans="1:16" x14ac:dyDescent="0.25">
      <c r="A558" s="5" t="s">
        <v>16</v>
      </c>
      <c r="B558" s="5" t="s">
        <v>24</v>
      </c>
      <c r="C558" s="5" t="s">
        <v>28</v>
      </c>
      <c r="D558" s="5" t="s">
        <v>35</v>
      </c>
      <c r="E558" s="6">
        <v>1233</v>
      </c>
      <c r="F558" s="7">
        <v>18416.39252306792</v>
      </c>
      <c r="G558" s="7">
        <v>29679.480538020769</v>
      </c>
      <c r="H558" s="7">
        <v>36594799.503379613</v>
      </c>
      <c r="I558" s="7">
        <v>4870.9635292989396</v>
      </c>
      <c r="J558" s="7">
        <f>Tabela1[[#This Row],[Preço de Venda]]-Tabela1[[#This Row],[Descontos]]</f>
        <v>24808.517008721828</v>
      </c>
      <c r="K558" s="7">
        <v>22707411.980942741</v>
      </c>
      <c r="L558" s="7">
        <v>13882516.55890757</v>
      </c>
      <c r="M558" s="8">
        <v>41974</v>
      </c>
      <c r="N558" s="5">
        <v>12</v>
      </c>
      <c r="O558" s="5" t="s">
        <v>38</v>
      </c>
      <c r="P558" s="5">
        <v>2014</v>
      </c>
    </row>
    <row r="559" spans="1:16" x14ac:dyDescent="0.25">
      <c r="A559" s="5" t="s">
        <v>16</v>
      </c>
      <c r="B559" s="5" t="s">
        <v>24</v>
      </c>
      <c r="C559" s="5" t="s">
        <v>29</v>
      </c>
      <c r="D559" s="5" t="s">
        <v>35</v>
      </c>
      <c r="E559" s="6">
        <v>1395</v>
      </c>
      <c r="F559" s="7">
        <v>21154.523440351881</v>
      </c>
      <c r="G559" s="7">
        <v>37878.249355576001</v>
      </c>
      <c r="H559" s="7">
        <v>52840157.851028517</v>
      </c>
      <c r="I559" s="7">
        <v>7565.4167941272462</v>
      </c>
      <c r="J559" s="7">
        <f>Tabela1[[#This Row],[Preço de Venda]]-Tabela1[[#This Row],[Descontos]]</f>
        <v>30312.832561448755</v>
      </c>
      <c r="K559" s="7">
        <v>29510560.199290879</v>
      </c>
      <c r="L559" s="7">
        <v>23322032.23494352</v>
      </c>
      <c r="M559" s="8">
        <v>41821</v>
      </c>
      <c r="N559" s="5">
        <v>7</v>
      </c>
      <c r="O559" s="5" t="s">
        <v>40</v>
      </c>
      <c r="P559" s="5">
        <v>2014</v>
      </c>
    </row>
    <row r="560" spans="1:16" x14ac:dyDescent="0.25">
      <c r="A560" s="5" t="s">
        <v>16</v>
      </c>
      <c r="B560" s="5" t="s">
        <v>25</v>
      </c>
      <c r="C560" s="5" t="s">
        <v>29</v>
      </c>
      <c r="D560" s="5" t="s">
        <v>35</v>
      </c>
      <c r="E560" s="6">
        <v>986</v>
      </c>
      <c r="F560" s="7">
        <v>24349.420095301961</v>
      </c>
      <c r="G560" s="7">
        <v>39755.625443890167</v>
      </c>
      <c r="H560" s="7">
        <v>39199046.687675707</v>
      </c>
      <c r="I560" s="7">
        <v>3763.2055705553439</v>
      </c>
      <c r="J560" s="7">
        <f>Tabela1[[#This Row],[Preço de Venda]]-Tabela1[[#This Row],[Descontos]]</f>
        <v>35992.419873334824</v>
      </c>
      <c r="K560" s="7">
        <v>24008528.213967729</v>
      </c>
      <c r="L560" s="7">
        <v>15186755.26813742</v>
      </c>
      <c r="M560" s="8">
        <v>41913</v>
      </c>
      <c r="N560" s="5">
        <v>10</v>
      </c>
      <c r="O560" s="5" t="s">
        <v>43</v>
      </c>
      <c r="P560" s="5">
        <v>2014</v>
      </c>
    </row>
    <row r="561" spans="1:16" x14ac:dyDescent="0.25">
      <c r="A561" s="5" t="s">
        <v>16</v>
      </c>
      <c r="B561" s="5" t="s">
        <v>24</v>
      </c>
      <c r="C561" s="5" t="s">
        <v>29</v>
      </c>
      <c r="D561" s="5" t="s">
        <v>35</v>
      </c>
      <c r="E561" s="6">
        <v>905</v>
      </c>
      <c r="F561" s="7">
        <v>28304.411718261261</v>
      </c>
      <c r="G561" s="7">
        <v>47049.516665809882</v>
      </c>
      <c r="H561" s="7">
        <v>42579812.582557939</v>
      </c>
      <c r="I561" s="7">
        <v>3954.637298923541</v>
      </c>
      <c r="J561" s="7">
        <f>Tabela1[[#This Row],[Preço de Venda]]-Tabela1[[#This Row],[Descontos]]</f>
        <v>43094.879366886344</v>
      </c>
      <c r="K561" s="7">
        <v>25615492.605026439</v>
      </c>
      <c r="L561" s="7">
        <v>16960365.34023257</v>
      </c>
      <c r="M561" s="8">
        <v>41913</v>
      </c>
      <c r="N561" s="5">
        <v>10</v>
      </c>
      <c r="O561" s="5" t="s">
        <v>43</v>
      </c>
      <c r="P561" s="5">
        <v>2014</v>
      </c>
    </row>
    <row r="562" spans="1:16" x14ac:dyDescent="0.25">
      <c r="A562" s="5" t="s">
        <v>18</v>
      </c>
      <c r="B562" s="5" t="s">
        <v>21</v>
      </c>
      <c r="C562" s="5" t="s">
        <v>30</v>
      </c>
      <c r="D562" s="5" t="s">
        <v>35</v>
      </c>
      <c r="E562" s="6">
        <v>2109</v>
      </c>
      <c r="F562" s="7">
        <v>24282.392523620649</v>
      </c>
      <c r="G562" s="7">
        <v>33173.053285743452</v>
      </c>
      <c r="H562" s="7">
        <v>69961969.379632935</v>
      </c>
      <c r="I562" s="7">
        <v>2281.4518166197158</v>
      </c>
      <c r="J562" s="7">
        <f>Tabela1[[#This Row],[Preço de Venda]]-Tabela1[[#This Row],[Descontos]]</f>
        <v>30891.601469123736</v>
      </c>
      <c r="K562" s="7">
        <v>51211565.832315952</v>
      </c>
      <c r="L562" s="7">
        <v>18748122.095500361</v>
      </c>
      <c r="M562" s="8">
        <v>41760</v>
      </c>
      <c r="N562" s="5">
        <v>5</v>
      </c>
      <c r="O562" s="5" t="s">
        <v>47</v>
      </c>
      <c r="P562" s="5">
        <v>2014</v>
      </c>
    </row>
    <row r="563" spans="1:16" x14ac:dyDescent="0.25">
      <c r="A563" s="5" t="s">
        <v>17</v>
      </c>
      <c r="B563" s="5" t="s">
        <v>23</v>
      </c>
      <c r="C563" s="5" t="s">
        <v>30</v>
      </c>
      <c r="D563" s="5" t="s">
        <v>35</v>
      </c>
      <c r="E563" s="6">
        <v>3874.5</v>
      </c>
      <c r="F563" s="7">
        <v>17001.92206402402</v>
      </c>
      <c r="G563" s="7">
        <v>33374.827809331371</v>
      </c>
      <c r="H563" s="7">
        <v>129310770.3472544</v>
      </c>
      <c r="I563" s="7">
        <v>6495.7915803372398</v>
      </c>
      <c r="J563" s="7">
        <f>Tabela1[[#This Row],[Preço de Venda]]-Tabela1[[#This Row],[Descontos]]</f>
        <v>26879.036228994133</v>
      </c>
      <c r="K563" s="7">
        <v>65873947.037061051</v>
      </c>
      <c r="L563" s="7">
        <v>63430327.518613011</v>
      </c>
      <c r="M563" s="8">
        <v>41821</v>
      </c>
      <c r="N563" s="5">
        <v>7</v>
      </c>
      <c r="O563" s="5" t="s">
        <v>40</v>
      </c>
      <c r="P563" s="5">
        <v>2014</v>
      </c>
    </row>
    <row r="564" spans="1:16" x14ac:dyDescent="0.25">
      <c r="A564" s="5" t="s">
        <v>16</v>
      </c>
      <c r="B564" s="5" t="s">
        <v>21</v>
      </c>
      <c r="C564" s="5" t="s">
        <v>30</v>
      </c>
      <c r="D564" s="5" t="s">
        <v>35</v>
      </c>
      <c r="E564" s="6">
        <v>623</v>
      </c>
      <c r="F564" s="7">
        <v>29708.70199180923</v>
      </c>
      <c r="G564" s="7">
        <v>41606.83010272705</v>
      </c>
      <c r="H564" s="7">
        <v>25921055.153998949</v>
      </c>
      <c r="I564" s="7">
        <v>6953.8650861195756</v>
      </c>
      <c r="J564" s="7">
        <f>Tabela1[[#This Row],[Preço de Venda]]-Tabela1[[#This Row],[Descontos]]</f>
        <v>34652.965016607472</v>
      </c>
      <c r="K564" s="7">
        <v>18508521.34089715</v>
      </c>
      <c r="L564" s="7">
        <v>7405579.9480156787</v>
      </c>
      <c r="M564" s="8">
        <v>41518</v>
      </c>
      <c r="N564" s="5">
        <v>9</v>
      </c>
      <c r="O564" s="5" t="s">
        <v>42</v>
      </c>
      <c r="P564" s="5">
        <v>2013</v>
      </c>
    </row>
    <row r="565" spans="1:16" x14ac:dyDescent="0.25">
      <c r="A565" s="5" t="s">
        <v>16</v>
      </c>
      <c r="B565" s="5" t="s">
        <v>25</v>
      </c>
      <c r="C565" s="5" t="s">
        <v>30</v>
      </c>
      <c r="D565" s="5" t="s">
        <v>35</v>
      </c>
      <c r="E565" s="6">
        <v>986</v>
      </c>
      <c r="F565" s="7">
        <v>28076.786021332391</v>
      </c>
      <c r="G565" s="7">
        <v>41680.932225834622</v>
      </c>
      <c r="H565" s="7">
        <v>41097399.174672939</v>
      </c>
      <c r="I565" s="7">
        <v>3123.931354082189</v>
      </c>
      <c r="J565" s="7">
        <f>Tabela1[[#This Row],[Preço de Venda]]-Tabela1[[#This Row],[Descontos]]</f>
        <v>38557.000871752432</v>
      </c>
      <c r="K565" s="7">
        <v>27683711.017033741</v>
      </c>
      <c r="L565" s="7">
        <v>13410564.226285109</v>
      </c>
      <c r="M565" s="8">
        <v>41913</v>
      </c>
      <c r="N565" s="5">
        <v>10</v>
      </c>
      <c r="O565" s="5" t="s">
        <v>43</v>
      </c>
      <c r="P565" s="5">
        <v>2014</v>
      </c>
    </row>
    <row r="566" spans="1:16" x14ac:dyDescent="0.25">
      <c r="A566" s="5" t="s">
        <v>19</v>
      </c>
      <c r="B566" s="5" t="s">
        <v>25</v>
      </c>
      <c r="C566" s="5" t="s">
        <v>30</v>
      </c>
      <c r="D566" s="5" t="s">
        <v>35</v>
      </c>
      <c r="E566" s="6">
        <v>2387</v>
      </c>
      <c r="F566" s="7">
        <v>22540.811417179859</v>
      </c>
      <c r="G566" s="7">
        <v>41866.511632274101</v>
      </c>
      <c r="H566" s="7">
        <v>99935363.266238287</v>
      </c>
      <c r="I566" s="7">
        <v>5564.1837673615892</v>
      </c>
      <c r="J566" s="7">
        <f>Tabela1[[#This Row],[Preço de Venda]]-Tabela1[[#This Row],[Descontos]]</f>
        <v>36302.327864912513</v>
      </c>
      <c r="K566" s="7">
        <v>53804916.852808326</v>
      </c>
      <c r="L566" s="7">
        <v>46124882.229662597</v>
      </c>
      <c r="M566" s="8">
        <v>41944</v>
      </c>
      <c r="N566" s="5">
        <v>11</v>
      </c>
      <c r="O566" s="5" t="s">
        <v>45</v>
      </c>
      <c r="P566" s="5">
        <v>2014</v>
      </c>
    </row>
    <row r="567" spans="1:16" x14ac:dyDescent="0.25">
      <c r="A567" s="5" t="s">
        <v>16</v>
      </c>
      <c r="B567" s="5" t="s">
        <v>24</v>
      </c>
      <c r="C567" s="5" t="s">
        <v>30</v>
      </c>
      <c r="D567" s="5" t="s">
        <v>35</v>
      </c>
      <c r="E567" s="6">
        <v>1233</v>
      </c>
      <c r="F567" s="7">
        <v>28835.21972694949</v>
      </c>
      <c r="G567" s="7">
        <v>48524.514526787163</v>
      </c>
      <c r="H567" s="7">
        <v>59830726.411528558</v>
      </c>
      <c r="I567" s="7">
        <v>5437.9109398018481</v>
      </c>
      <c r="J567" s="7">
        <f>Tabela1[[#This Row],[Preço de Venda]]-Tabela1[[#This Row],[Descontos]]</f>
        <v>43086.603586985315</v>
      </c>
      <c r="K567" s="7">
        <v>35553825.923328727</v>
      </c>
      <c r="L567" s="7">
        <v>24271462.577260029</v>
      </c>
      <c r="M567" s="8">
        <v>41974</v>
      </c>
      <c r="N567" s="5">
        <v>12</v>
      </c>
      <c r="O567" s="5" t="s">
        <v>38</v>
      </c>
      <c r="P567" s="5">
        <v>2014</v>
      </c>
    </row>
    <row r="568" spans="1:16" x14ac:dyDescent="0.25">
      <c r="A568" s="5" t="s">
        <v>16</v>
      </c>
      <c r="B568" s="5" t="s">
        <v>25</v>
      </c>
      <c r="C568" s="5" t="s">
        <v>31</v>
      </c>
      <c r="D568" s="5" t="s">
        <v>35</v>
      </c>
      <c r="E568" s="6">
        <v>270</v>
      </c>
      <c r="F568" s="7">
        <v>23120.711906357039</v>
      </c>
      <c r="G568" s="7">
        <v>41044.576365240493</v>
      </c>
      <c r="H568" s="7">
        <v>11082035.618614931</v>
      </c>
      <c r="I568" s="7">
        <v>2984.880670612029</v>
      </c>
      <c r="J568" s="7">
        <f>Tabela1[[#This Row],[Preço de Venda]]-Tabela1[[#This Row],[Descontos]]</f>
        <v>38059.695694628463</v>
      </c>
      <c r="K568" s="7">
        <v>6242592.2147163991</v>
      </c>
      <c r="L568" s="7">
        <v>4836458.5232279189</v>
      </c>
      <c r="M568" s="8">
        <v>41671</v>
      </c>
      <c r="N568" s="5">
        <v>2</v>
      </c>
      <c r="O568" s="5" t="s">
        <v>44</v>
      </c>
      <c r="P568" s="5">
        <v>2014</v>
      </c>
    </row>
    <row r="569" spans="1:16" x14ac:dyDescent="0.25">
      <c r="A569" s="5" t="s">
        <v>16</v>
      </c>
      <c r="B569" s="5" t="s">
        <v>23</v>
      </c>
      <c r="C569" s="5" t="s">
        <v>31</v>
      </c>
      <c r="D569" s="5" t="s">
        <v>35</v>
      </c>
      <c r="E569" s="6">
        <v>3421.5</v>
      </c>
      <c r="F569" s="7">
        <v>28849.591018337451</v>
      </c>
      <c r="G569" s="7">
        <v>39236.047334291892</v>
      </c>
      <c r="H569" s="7">
        <v>134246135.95427969</v>
      </c>
      <c r="I569" s="7">
        <v>2915.6678635514509</v>
      </c>
      <c r="J569" s="7">
        <f>Tabela1[[#This Row],[Preço de Venda]]-Tabela1[[#This Row],[Descontos]]</f>
        <v>36320.379470740445</v>
      </c>
      <c r="K569" s="7">
        <v>98708875.669241577</v>
      </c>
      <c r="L569" s="7">
        <v>35534344.617174603</v>
      </c>
      <c r="M569" s="8">
        <v>41821</v>
      </c>
      <c r="N569" s="5">
        <v>7</v>
      </c>
      <c r="O569" s="5" t="s">
        <v>40</v>
      </c>
      <c r="P569" s="5">
        <v>2014</v>
      </c>
    </row>
    <row r="570" spans="1:16" x14ac:dyDescent="0.25">
      <c r="A570" s="5" t="s">
        <v>16</v>
      </c>
      <c r="B570" s="5" t="s">
        <v>21</v>
      </c>
      <c r="C570" s="5" t="s">
        <v>31</v>
      </c>
      <c r="D570" s="5" t="s">
        <v>35</v>
      </c>
      <c r="E570" s="6">
        <v>2734</v>
      </c>
      <c r="F570" s="7">
        <v>27448.460529050149</v>
      </c>
      <c r="G570" s="7">
        <v>45763.973064959951</v>
      </c>
      <c r="H570" s="7">
        <v>125118702.3596005</v>
      </c>
      <c r="I570" s="7">
        <v>8902.0308865103671</v>
      </c>
      <c r="J570" s="7">
        <f>Tabela1[[#This Row],[Preço de Venda]]-Tabela1[[#This Row],[Descontos]]</f>
        <v>36861.942178449586</v>
      </c>
      <c r="K570" s="7">
        <v>75044091.086423114</v>
      </c>
      <c r="L570" s="7">
        <v>50065709.242290877</v>
      </c>
      <c r="M570" s="8">
        <v>41913</v>
      </c>
      <c r="N570" s="5">
        <v>10</v>
      </c>
      <c r="O570" s="5" t="s">
        <v>43</v>
      </c>
      <c r="P570" s="5">
        <v>2014</v>
      </c>
    </row>
    <row r="571" spans="1:16" x14ac:dyDescent="0.25">
      <c r="A571" s="5" t="s">
        <v>17</v>
      </c>
      <c r="B571" s="5" t="s">
        <v>25</v>
      </c>
      <c r="C571" s="5" t="s">
        <v>31</v>
      </c>
      <c r="D571" s="5" t="s">
        <v>35</v>
      </c>
      <c r="E571" s="6">
        <v>2548</v>
      </c>
      <c r="F571" s="7">
        <v>29524.29615441446</v>
      </c>
      <c r="G571" s="7">
        <v>44103.433819035658</v>
      </c>
      <c r="H571" s="7">
        <v>112375549.3709029</v>
      </c>
      <c r="I571" s="7">
        <v>4222.6668399896107</v>
      </c>
      <c r="J571" s="7">
        <f>Tabela1[[#This Row],[Preço de Venda]]-Tabela1[[#This Row],[Descontos]]</f>
        <v>39880.76697904605</v>
      </c>
      <c r="K571" s="7">
        <v>75227906.601448044</v>
      </c>
      <c r="L571" s="7">
        <v>37143420.10261482</v>
      </c>
      <c r="M571" s="8">
        <v>41579</v>
      </c>
      <c r="N571" s="5">
        <v>11</v>
      </c>
      <c r="O571" s="5" t="s">
        <v>45</v>
      </c>
      <c r="P571" s="5">
        <v>2013</v>
      </c>
    </row>
    <row r="572" spans="1:16" x14ac:dyDescent="0.25">
      <c r="A572" s="5" t="s">
        <v>16</v>
      </c>
      <c r="B572" s="5" t="s">
        <v>23</v>
      </c>
      <c r="C572" s="5" t="s">
        <v>26</v>
      </c>
      <c r="D572" s="5" t="s">
        <v>35</v>
      </c>
      <c r="E572" s="6">
        <v>2521.5</v>
      </c>
      <c r="F572" s="7">
        <v>28796.74216167237</v>
      </c>
      <c r="G572" s="7">
        <v>40246.693868733069</v>
      </c>
      <c r="H572" s="7">
        <v>101482038.5900104</v>
      </c>
      <c r="I572" s="7">
        <v>7695.8075386967394</v>
      </c>
      <c r="J572" s="7">
        <f>Tabela1[[#This Row],[Preço de Venda]]-Tabela1[[#This Row],[Descontos]]</f>
        <v>32550.88633003633</v>
      </c>
      <c r="K572" s="7">
        <v>72610985.360656887</v>
      </c>
      <c r="L572" s="7">
        <v>28863357.42181484</v>
      </c>
      <c r="M572" s="8">
        <v>41640</v>
      </c>
      <c r="N572" s="5">
        <v>1</v>
      </c>
      <c r="O572" s="5" t="s">
        <v>36</v>
      </c>
      <c r="P572" s="5">
        <v>2014</v>
      </c>
    </row>
    <row r="573" spans="1:16" x14ac:dyDescent="0.25">
      <c r="A573" s="5" t="s">
        <v>18</v>
      </c>
      <c r="B573" s="5" t="s">
        <v>24</v>
      </c>
      <c r="C573" s="5" t="s">
        <v>27</v>
      </c>
      <c r="D573" s="5" t="s">
        <v>35</v>
      </c>
      <c r="E573" s="6">
        <v>2661</v>
      </c>
      <c r="F573" s="7">
        <v>15540.50726142854</v>
      </c>
      <c r="G573" s="7">
        <v>21076.647498935799</v>
      </c>
      <c r="H573" s="7">
        <v>56084958.994668163</v>
      </c>
      <c r="I573" s="7">
        <v>1292.8753004492989</v>
      </c>
      <c r="J573" s="7">
        <f>Tabela1[[#This Row],[Preço de Venda]]-Tabela1[[#This Row],[Descontos]]</f>
        <v>19783.772198486502</v>
      </c>
      <c r="K573" s="7">
        <v>41353289.822661348</v>
      </c>
      <c r="L573" s="7">
        <v>14730376.29670636</v>
      </c>
      <c r="M573" s="8">
        <v>41760</v>
      </c>
      <c r="N573" s="5">
        <v>5</v>
      </c>
      <c r="O573" s="5" t="s">
        <v>47</v>
      </c>
      <c r="P573" s="5">
        <v>2014</v>
      </c>
    </row>
    <row r="574" spans="1:16" x14ac:dyDescent="0.25">
      <c r="A574" s="5" t="s">
        <v>16</v>
      </c>
      <c r="B574" s="5" t="s">
        <v>22</v>
      </c>
      <c r="C574" s="5" t="s">
        <v>28</v>
      </c>
      <c r="D574" s="5" t="s">
        <v>35</v>
      </c>
      <c r="E574" s="6">
        <v>1531</v>
      </c>
      <c r="F574" s="7">
        <v>17621.580062414101</v>
      </c>
      <c r="G574" s="7">
        <v>34173.501925287826</v>
      </c>
      <c r="H574" s="7">
        <v>52319631.447615661</v>
      </c>
      <c r="I574" s="7">
        <v>4070.7631442121169</v>
      </c>
      <c r="J574" s="7">
        <f>Tabela1[[#This Row],[Preço de Venda]]-Tabela1[[#This Row],[Descontos]]</f>
        <v>30102.73878107571</v>
      </c>
      <c r="K574" s="7">
        <v>26978639.07555598</v>
      </c>
      <c r="L574" s="7">
        <v>25336921.608915471</v>
      </c>
      <c r="M574" s="8">
        <v>41974</v>
      </c>
      <c r="N574" s="5">
        <v>12</v>
      </c>
      <c r="O574" s="5" t="s">
        <v>38</v>
      </c>
      <c r="P574" s="5">
        <v>2014</v>
      </c>
    </row>
    <row r="575" spans="1:16" x14ac:dyDescent="0.25">
      <c r="A575" s="5" t="s">
        <v>16</v>
      </c>
      <c r="B575" s="5" t="s">
        <v>23</v>
      </c>
      <c r="C575" s="5" t="s">
        <v>30</v>
      </c>
      <c r="D575" s="5" t="s">
        <v>35</v>
      </c>
      <c r="E575" s="6">
        <v>1491</v>
      </c>
      <c r="F575" s="7">
        <v>20837.020156517781</v>
      </c>
      <c r="G575" s="7">
        <v>33368.603867379483</v>
      </c>
      <c r="H575" s="7">
        <v>49752588.366262808</v>
      </c>
      <c r="I575" s="7">
        <v>2317.2111959123358</v>
      </c>
      <c r="J575" s="7">
        <f>Tabela1[[#This Row],[Preço de Venda]]-Tabela1[[#This Row],[Descontos]]</f>
        <v>31051.392671467147</v>
      </c>
      <c r="K575" s="7">
        <v>31067997.053368021</v>
      </c>
      <c r="L575" s="7">
        <v>18682274.101698879</v>
      </c>
      <c r="M575" s="8">
        <v>41699</v>
      </c>
      <c r="N575" s="5">
        <v>3</v>
      </c>
      <c r="O575" s="5" t="s">
        <v>39</v>
      </c>
      <c r="P575" s="5">
        <v>2014</v>
      </c>
    </row>
    <row r="576" spans="1:16" x14ac:dyDescent="0.25">
      <c r="A576" s="5" t="s">
        <v>16</v>
      </c>
      <c r="B576" s="5" t="s">
        <v>22</v>
      </c>
      <c r="C576" s="5" t="s">
        <v>30</v>
      </c>
      <c r="D576" s="5" t="s">
        <v>35</v>
      </c>
      <c r="E576" s="6">
        <v>1531</v>
      </c>
      <c r="F576" s="7">
        <v>29282.14045943131</v>
      </c>
      <c r="G576" s="7">
        <v>46074.967951407227</v>
      </c>
      <c r="H576" s="7">
        <v>70540775.933604464</v>
      </c>
      <c r="I576" s="7">
        <v>2336.835190804069</v>
      </c>
      <c r="J576" s="7">
        <f>Tabela1[[#This Row],[Preço de Venda]]-Tabela1[[#This Row],[Descontos]]</f>
        <v>43738.132760603155</v>
      </c>
      <c r="K576" s="7">
        <v>44830957.043389343</v>
      </c>
      <c r="L576" s="7">
        <v>25707482.055024318</v>
      </c>
      <c r="M576" s="8">
        <v>41974</v>
      </c>
      <c r="N576" s="5">
        <v>12</v>
      </c>
      <c r="O576" s="5" t="s">
        <v>38</v>
      </c>
      <c r="P576" s="5">
        <v>2014</v>
      </c>
    </row>
    <row r="577" spans="1:16" x14ac:dyDescent="0.25">
      <c r="A577" s="5" t="s">
        <v>18</v>
      </c>
      <c r="B577" s="5" t="s">
        <v>21</v>
      </c>
      <c r="C577" s="5" t="s">
        <v>31</v>
      </c>
      <c r="D577" s="5" t="s">
        <v>35</v>
      </c>
      <c r="E577" s="6">
        <v>2761</v>
      </c>
      <c r="F577" s="7">
        <v>19500.433792138949</v>
      </c>
      <c r="G577" s="7">
        <v>35720.775782287987</v>
      </c>
      <c r="H577" s="7">
        <v>98625061.934897155</v>
      </c>
      <c r="I577" s="7">
        <v>4753.1818523183092</v>
      </c>
      <c r="J577" s="7">
        <f>Tabela1[[#This Row],[Preço de Venda]]-Tabela1[[#This Row],[Descontos]]</f>
        <v>30967.593929969677</v>
      </c>
      <c r="K577" s="7">
        <v>53840697.700095631</v>
      </c>
      <c r="L577" s="7">
        <v>44779611.052949212</v>
      </c>
      <c r="M577" s="8">
        <v>41518</v>
      </c>
      <c r="N577" s="5">
        <v>9</v>
      </c>
      <c r="O577" s="5" t="s">
        <v>42</v>
      </c>
      <c r="P577" s="5">
        <v>2013</v>
      </c>
    </row>
    <row r="578" spans="1:16" x14ac:dyDescent="0.25">
      <c r="A578" s="5" t="s">
        <v>17</v>
      </c>
      <c r="B578" s="5" t="s">
        <v>25</v>
      </c>
      <c r="C578" s="5" t="s">
        <v>26</v>
      </c>
      <c r="D578" s="5" t="s">
        <v>35</v>
      </c>
      <c r="E578" s="6">
        <v>2567</v>
      </c>
      <c r="F578" s="7">
        <v>17407.014658314019</v>
      </c>
      <c r="G578" s="7">
        <v>34310.525179039287</v>
      </c>
      <c r="H578" s="7">
        <v>88075118.134593874</v>
      </c>
      <c r="I578" s="7">
        <v>2301.691241583128</v>
      </c>
      <c r="J578" s="7">
        <f>Tabela1[[#This Row],[Preço de Venda]]-Tabela1[[#This Row],[Descontos]]</f>
        <v>32008.833937456158</v>
      </c>
      <c r="K578" s="7">
        <v>44683806.627892077</v>
      </c>
      <c r="L578" s="7">
        <v>43389009.81546022</v>
      </c>
      <c r="M578" s="8">
        <v>41791</v>
      </c>
      <c r="N578" s="5">
        <v>6</v>
      </c>
      <c r="O578" s="5" t="s">
        <v>37</v>
      </c>
      <c r="P578" s="5">
        <v>2014</v>
      </c>
    </row>
    <row r="579" spans="1:16" x14ac:dyDescent="0.25">
      <c r="A579" s="5" t="s">
        <v>17</v>
      </c>
      <c r="B579" s="5" t="s">
        <v>25</v>
      </c>
      <c r="C579" s="5" t="s">
        <v>30</v>
      </c>
      <c r="D579" s="5" t="s">
        <v>35</v>
      </c>
      <c r="E579" s="6">
        <v>2567</v>
      </c>
      <c r="F579" s="7">
        <v>28294.569991298398</v>
      </c>
      <c r="G579" s="7">
        <v>37804.337371749913</v>
      </c>
      <c r="H579" s="7">
        <v>97043734.033282012</v>
      </c>
      <c r="I579" s="7">
        <v>5984.5657123019419</v>
      </c>
      <c r="J579" s="7">
        <f>Tabela1[[#This Row],[Preço de Venda]]-Tabela1[[#This Row],[Descontos]]</f>
        <v>31819.771659447972</v>
      </c>
      <c r="K579" s="7">
        <v>72632161.167662993</v>
      </c>
      <c r="L579" s="7">
        <v>24405588.299906719</v>
      </c>
      <c r="M579" s="8">
        <v>41791</v>
      </c>
      <c r="N579" s="5">
        <v>6</v>
      </c>
      <c r="O579" s="5" t="s">
        <v>37</v>
      </c>
      <c r="P579" s="5">
        <v>2014</v>
      </c>
    </row>
    <row r="580" spans="1:16" x14ac:dyDescent="0.25">
      <c r="A580" s="5" t="s">
        <v>16</v>
      </c>
      <c r="B580" s="5" t="s">
        <v>21</v>
      </c>
      <c r="C580" s="5" t="s">
        <v>26</v>
      </c>
      <c r="D580" s="5" t="s">
        <v>35</v>
      </c>
      <c r="E580" s="6">
        <v>923</v>
      </c>
      <c r="F580" s="7">
        <v>21695.916232248041</v>
      </c>
      <c r="G580" s="7">
        <v>38707.895218262507</v>
      </c>
      <c r="H580" s="7">
        <v>35727387.286456287</v>
      </c>
      <c r="I580" s="7">
        <v>5988.787089065504</v>
      </c>
      <c r="J580" s="7">
        <f>Tabela1[[#This Row],[Preço de Venda]]-Tabela1[[#This Row],[Descontos]]</f>
        <v>32719.108129197004</v>
      </c>
      <c r="K580" s="7">
        <v>20025330.682364941</v>
      </c>
      <c r="L580" s="7">
        <v>15696067.817002291</v>
      </c>
      <c r="M580" s="8">
        <v>41699</v>
      </c>
      <c r="N580" s="5">
        <v>3</v>
      </c>
      <c r="O580" s="5" t="s">
        <v>39</v>
      </c>
      <c r="P580" s="5">
        <v>2014</v>
      </c>
    </row>
    <row r="581" spans="1:16" x14ac:dyDescent="0.25">
      <c r="A581" s="5" t="s">
        <v>16</v>
      </c>
      <c r="B581" s="5" t="s">
        <v>23</v>
      </c>
      <c r="C581" s="5" t="s">
        <v>26</v>
      </c>
      <c r="D581" s="5" t="s">
        <v>35</v>
      </c>
      <c r="E581" s="6">
        <v>1790</v>
      </c>
      <c r="F581" s="7">
        <v>28618.133915314891</v>
      </c>
      <c r="G581" s="7">
        <v>41850.828842307397</v>
      </c>
      <c r="H581" s="7">
        <v>74912983.627730235</v>
      </c>
      <c r="I581" s="7">
        <v>3199.493191549785</v>
      </c>
      <c r="J581" s="7">
        <f>Tabela1[[#This Row],[Preço de Venda]]-Tabela1[[#This Row],[Descontos]]</f>
        <v>38651.33565075761</v>
      </c>
      <c r="K581" s="7">
        <v>51226459.708413653</v>
      </c>
      <c r="L581" s="7">
        <v>23683324.426125031</v>
      </c>
      <c r="M581" s="8">
        <v>41699</v>
      </c>
      <c r="N581" s="5">
        <v>3</v>
      </c>
      <c r="O581" s="5" t="s">
        <v>39</v>
      </c>
      <c r="P581" s="5">
        <v>2014</v>
      </c>
    </row>
    <row r="582" spans="1:16" x14ac:dyDescent="0.25">
      <c r="A582" s="5" t="s">
        <v>16</v>
      </c>
      <c r="B582" s="5" t="s">
        <v>22</v>
      </c>
      <c r="C582" s="5" t="s">
        <v>26</v>
      </c>
      <c r="D582" s="5" t="s">
        <v>35</v>
      </c>
      <c r="E582" s="6">
        <v>442</v>
      </c>
      <c r="F582" s="7">
        <v>17403.456994802149</v>
      </c>
      <c r="G582" s="7">
        <v>29503.3500015393</v>
      </c>
      <c r="H582" s="7">
        <v>13040480.70068037</v>
      </c>
      <c r="I582" s="7">
        <v>5642.8497096713099</v>
      </c>
      <c r="J582" s="7">
        <f>Tabela1[[#This Row],[Preço de Venda]]-Tabela1[[#This Row],[Descontos]]</f>
        <v>23860.500291867989</v>
      </c>
      <c r="K582" s="7">
        <v>7692327.9917025501</v>
      </c>
      <c r="L582" s="7">
        <v>5342509.8592681484</v>
      </c>
      <c r="M582" s="8">
        <v>41518</v>
      </c>
      <c r="N582" s="5">
        <v>9</v>
      </c>
      <c r="O582" s="5" t="s">
        <v>42</v>
      </c>
      <c r="P582" s="5">
        <v>2013</v>
      </c>
    </row>
    <row r="583" spans="1:16" x14ac:dyDescent="0.25">
      <c r="A583" s="5" t="s">
        <v>16</v>
      </c>
      <c r="B583" s="5" t="s">
        <v>25</v>
      </c>
      <c r="C583" s="5" t="s">
        <v>27</v>
      </c>
      <c r="D583" s="5" t="s">
        <v>35</v>
      </c>
      <c r="E583" s="6">
        <v>982.5</v>
      </c>
      <c r="F583" s="7">
        <v>24916.762672621491</v>
      </c>
      <c r="G583" s="7">
        <v>40043.651379932853</v>
      </c>
      <c r="H583" s="7">
        <v>39342887.480784029</v>
      </c>
      <c r="I583" s="7">
        <v>6333.1642005570156</v>
      </c>
      <c r="J583" s="7">
        <f>Tabela1[[#This Row],[Preço de Venda]]-Tabela1[[#This Row],[Descontos]]</f>
        <v>33710.487179375836</v>
      </c>
      <c r="K583" s="7">
        <v>24480719.325850621</v>
      </c>
      <c r="L583" s="7">
        <v>14855834.990732851</v>
      </c>
      <c r="M583" s="8">
        <v>41640</v>
      </c>
      <c r="N583" s="5">
        <v>1</v>
      </c>
      <c r="O583" s="5" t="s">
        <v>36</v>
      </c>
      <c r="P583" s="5">
        <v>2014</v>
      </c>
    </row>
    <row r="584" spans="1:16" x14ac:dyDescent="0.25">
      <c r="A584" s="5" t="s">
        <v>16</v>
      </c>
      <c r="B584" s="5" t="s">
        <v>25</v>
      </c>
      <c r="C584" s="5" t="s">
        <v>27</v>
      </c>
      <c r="D584" s="5" t="s">
        <v>35</v>
      </c>
      <c r="E584" s="6">
        <v>1298</v>
      </c>
      <c r="F584" s="7">
        <v>21603.956292442381</v>
      </c>
      <c r="G584" s="7">
        <v>26924.3365365176</v>
      </c>
      <c r="H584" s="7">
        <v>34947788.824399836</v>
      </c>
      <c r="I584" s="7">
        <v>2549.6145773313151</v>
      </c>
      <c r="J584" s="7">
        <f>Tabela1[[#This Row],[Preço de Venda]]-Tabela1[[#This Row],[Descontos]]</f>
        <v>24374.721959186285</v>
      </c>
      <c r="K584" s="7">
        <v>28041935.26759021</v>
      </c>
      <c r="L584" s="7">
        <v>6903303.942232307</v>
      </c>
      <c r="M584" s="8">
        <v>41671</v>
      </c>
      <c r="N584" s="5">
        <v>2</v>
      </c>
      <c r="O584" s="5" t="s">
        <v>44</v>
      </c>
      <c r="P584" s="5">
        <v>2014</v>
      </c>
    </row>
    <row r="585" spans="1:16" x14ac:dyDescent="0.25">
      <c r="A585" s="5" t="s">
        <v>18</v>
      </c>
      <c r="B585" s="5" t="s">
        <v>24</v>
      </c>
      <c r="C585" s="5" t="s">
        <v>27</v>
      </c>
      <c r="D585" s="5" t="s">
        <v>35</v>
      </c>
      <c r="E585" s="6">
        <v>604</v>
      </c>
      <c r="F585" s="7">
        <v>16147.30153545428</v>
      </c>
      <c r="G585" s="7">
        <v>22682.053773768199</v>
      </c>
      <c r="H585" s="7">
        <v>13699960.479355991</v>
      </c>
      <c r="I585" s="7">
        <v>3547.1344445039881</v>
      </c>
      <c r="J585" s="7">
        <f>Tabela1[[#This Row],[Preço de Venda]]-Tabela1[[#This Row],[Descontos]]</f>
        <v>19134.919329264212</v>
      </c>
      <c r="K585" s="7">
        <v>9752970.1274143849</v>
      </c>
      <c r="L585" s="7">
        <v>3943443.2174971011</v>
      </c>
      <c r="M585" s="8">
        <v>41791</v>
      </c>
      <c r="N585" s="5">
        <v>6</v>
      </c>
      <c r="O585" s="5" t="s">
        <v>37</v>
      </c>
      <c r="P585" s="5">
        <v>2014</v>
      </c>
    </row>
    <row r="586" spans="1:16" x14ac:dyDescent="0.25">
      <c r="A586" s="5" t="s">
        <v>16</v>
      </c>
      <c r="B586" s="5" t="s">
        <v>24</v>
      </c>
      <c r="C586" s="5" t="s">
        <v>27</v>
      </c>
      <c r="D586" s="5" t="s">
        <v>35</v>
      </c>
      <c r="E586" s="6">
        <v>2255</v>
      </c>
      <c r="F586" s="7">
        <v>25446.947169787509</v>
      </c>
      <c r="G586" s="7">
        <v>34829.607647300327</v>
      </c>
      <c r="H586" s="7">
        <v>78540765.244662255</v>
      </c>
      <c r="I586" s="7">
        <v>5565.4070418891397</v>
      </c>
      <c r="J586" s="7">
        <f>Tabela1[[#This Row],[Preço de Venda]]-Tabela1[[#This Row],[Descontos]]</f>
        <v>29264.200605411188</v>
      </c>
      <c r="K586" s="7">
        <v>57382865.86787083</v>
      </c>
      <c r="L586" s="7">
        <v>21152333.969749529</v>
      </c>
      <c r="M586" s="8">
        <v>41821</v>
      </c>
      <c r="N586" s="5">
        <v>7</v>
      </c>
      <c r="O586" s="5" t="s">
        <v>40</v>
      </c>
      <c r="P586" s="5">
        <v>2014</v>
      </c>
    </row>
    <row r="587" spans="1:16" x14ac:dyDescent="0.25">
      <c r="A587" s="5" t="s">
        <v>16</v>
      </c>
      <c r="B587" s="5" t="s">
        <v>21</v>
      </c>
      <c r="C587" s="5" t="s">
        <v>27</v>
      </c>
      <c r="D587" s="5" t="s">
        <v>35</v>
      </c>
      <c r="E587" s="6">
        <v>1249</v>
      </c>
      <c r="F587" s="7">
        <v>18710.9813330873</v>
      </c>
      <c r="G587" s="7">
        <v>38455.8329824549</v>
      </c>
      <c r="H587" s="7">
        <v>48031335.395086169</v>
      </c>
      <c r="I587" s="7">
        <v>3896.881444640529</v>
      </c>
      <c r="J587" s="7">
        <f>Tabela1[[#This Row],[Preço de Venda]]-Tabela1[[#This Row],[Descontos]]</f>
        <v>34558.95153781437</v>
      </c>
      <c r="K587" s="7">
        <v>23370015.685026038</v>
      </c>
      <c r="L587" s="7">
        <v>24657422.82861549</v>
      </c>
      <c r="M587" s="8">
        <v>41913</v>
      </c>
      <c r="N587" s="5">
        <v>10</v>
      </c>
      <c r="O587" s="5" t="s">
        <v>43</v>
      </c>
      <c r="P587" s="5">
        <v>2014</v>
      </c>
    </row>
    <row r="588" spans="1:16" x14ac:dyDescent="0.25">
      <c r="A588" s="5" t="s">
        <v>16</v>
      </c>
      <c r="B588" s="5" t="s">
        <v>25</v>
      </c>
      <c r="C588" s="5" t="s">
        <v>28</v>
      </c>
      <c r="D588" s="5" t="s">
        <v>35</v>
      </c>
      <c r="E588" s="6">
        <v>1438.5</v>
      </c>
      <c r="F588" s="7">
        <v>15594.232838692769</v>
      </c>
      <c r="G588" s="7">
        <v>22690.419521667089</v>
      </c>
      <c r="H588" s="7">
        <v>32640168.481918111</v>
      </c>
      <c r="I588" s="7">
        <v>2412.8602835519109</v>
      </c>
      <c r="J588" s="7">
        <f>Tabela1[[#This Row],[Preço de Venda]]-Tabela1[[#This Row],[Descontos]]</f>
        <v>20277.559238115176</v>
      </c>
      <c r="K588" s="7">
        <v>22432303.938459542</v>
      </c>
      <c r="L588" s="7">
        <v>10205451.68317502</v>
      </c>
      <c r="M588" s="8">
        <v>41640</v>
      </c>
      <c r="N588" s="5">
        <v>1</v>
      </c>
      <c r="O588" s="5" t="s">
        <v>36</v>
      </c>
      <c r="P588" s="5">
        <v>2014</v>
      </c>
    </row>
    <row r="589" spans="1:16" x14ac:dyDescent="0.25">
      <c r="A589" s="5" t="s">
        <v>20</v>
      </c>
      <c r="B589" s="5" t="s">
        <v>22</v>
      </c>
      <c r="C589" s="5" t="s">
        <v>28</v>
      </c>
      <c r="D589" s="5" t="s">
        <v>35</v>
      </c>
      <c r="E589" s="6">
        <v>807</v>
      </c>
      <c r="F589" s="7">
        <v>15899.1644737436</v>
      </c>
      <c r="G589" s="7">
        <v>25858.108985131748</v>
      </c>
      <c r="H589" s="7">
        <v>20867493.95100132</v>
      </c>
      <c r="I589" s="7">
        <v>2685.7777310819511</v>
      </c>
      <c r="J589" s="7">
        <f>Tabela1[[#This Row],[Preço de Venda]]-Tabela1[[#This Row],[Descontos]]</f>
        <v>23172.331254049797</v>
      </c>
      <c r="K589" s="7">
        <v>12830625.730311081</v>
      </c>
      <c r="L589" s="7">
        <v>8034182.4429591559</v>
      </c>
      <c r="M589" s="8">
        <v>41640</v>
      </c>
      <c r="N589" s="5">
        <v>1</v>
      </c>
      <c r="O589" s="5" t="s">
        <v>36</v>
      </c>
      <c r="P589" s="5">
        <v>2014</v>
      </c>
    </row>
    <row r="590" spans="1:16" x14ac:dyDescent="0.25">
      <c r="A590" s="5" t="s">
        <v>16</v>
      </c>
      <c r="B590" s="5" t="s">
        <v>25</v>
      </c>
      <c r="C590" s="5" t="s">
        <v>28</v>
      </c>
      <c r="D590" s="5" t="s">
        <v>35</v>
      </c>
      <c r="E590" s="6">
        <v>2641</v>
      </c>
      <c r="F590" s="7">
        <v>15916.178056001811</v>
      </c>
      <c r="G590" s="7">
        <v>21681.97402638066</v>
      </c>
      <c r="H590" s="7">
        <v>57262093.403671332</v>
      </c>
      <c r="I590" s="7">
        <v>3089.524462911535</v>
      </c>
      <c r="J590" s="7">
        <f>Tabela1[[#This Row],[Preço de Venda]]-Tabela1[[#This Row],[Descontos]]</f>
        <v>18592.449563469127</v>
      </c>
      <c r="K590" s="7">
        <v>42034626.24590078</v>
      </c>
      <c r="L590" s="7">
        <v>15224377.63330764</v>
      </c>
      <c r="M590" s="8">
        <v>41671</v>
      </c>
      <c r="N590" s="5">
        <v>2</v>
      </c>
      <c r="O590" s="5" t="s">
        <v>44</v>
      </c>
      <c r="P590" s="5">
        <v>2014</v>
      </c>
    </row>
    <row r="591" spans="1:16" x14ac:dyDescent="0.25">
      <c r="A591" s="5" t="s">
        <v>16</v>
      </c>
      <c r="B591" s="5" t="s">
        <v>22</v>
      </c>
      <c r="C591" s="5" t="s">
        <v>28</v>
      </c>
      <c r="D591" s="5" t="s">
        <v>35</v>
      </c>
      <c r="E591" s="6">
        <v>2708</v>
      </c>
      <c r="F591" s="7">
        <v>28615.994362275589</v>
      </c>
      <c r="G591" s="7">
        <v>38585.027566666482</v>
      </c>
      <c r="H591" s="7">
        <v>104488254.6505328</v>
      </c>
      <c r="I591" s="7">
        <v>7140.6039271671789</v>
      </c>
      <c r="J591" s="7">
        <f>Tabela1[[#This Row],[Preço de Venda]]-Tabela1[[#This Row],[Descontos]]</f>
        <v>31444.423639499302</v>
      </c>
      <c r="K591" s="7">
        <v>77492112.7330423</v>
      </c>
      <c r="L591" s="7">
        <v>26989001.313563362</v>
      </c>
      <c r="M591" s="8">
        <v>41671</v>
      </c>
      <c r="N591" s="5">
        <v>2</v>
      </c>
      <c r="O591" s="5" t="s">
        <v>44</v>
      </c>
      <c r="P591" s="5">
        <v>2014</v>
      </c>
    </row>
    <row r="592" spans="1:16" x14ac:dyDescent="0.25">
      <c r="A592" s="5" t="s">
        <v>16</v>
      </c>
      <c r="B592" s="5" t="s">
        <v>21</v>
      </c>
      <c r="C592" s="5" t="s">
        <v>28</v>
      </c>
      <c r="D592" s="5" t="s">
        <v>35</v>
      </c>
      <c r="E592" s="6">
        <v>2632</v>
      </c>
      <c r="F592" s="7">
        <v>26098.25876743651</v>
      </c>
      <c r="G592" s="7">
        <v>35903.153065098988</v>
      </c>
      <c r="H592" s="7">
        <v>94497098.867340535</v>
      </c>
      <c r="I592" s="7">
        <v>2727.8851437781741</v>
      </c>
      <c r="J592" s="7">
        <f>Tabela1[[#This Row],[Preço de Venda]]-Tabela1[[#This Row],[Descontos]]</f>
        <v>33175.267921320818</v>
      </c>
      <c r="K592" s="7">
        <v>68690617.075892895</v>
      </c>
      <c r="L592" s="7">
        <v>25803753.906303871</v>
      </c>
      <c r="M592" s="8">
        <v>41791</v>
      </c>
      <c r="N592" s="5">
        <v>6</v>
      </c>
      <c r="O592" s="5" t="s">
        <v>37</v>
      </c>
      <c r="P592" s="5">
        <v>2014</v>
      </c>
    </row>
    <row r="593" spans="1:16" x14ac:dyDescent="0.25">
      <c r="A593" s="5" t="s">
        <v>19</v>
      </c>
      <c r="B593" s="5" t="s">
        <v>21</v>
      </c>
      <c r="C593" s="5" t="s">
        <v>28</v>
      </c>
      <c r="D593" s="5" t="s">
        <v>35</v>
      </c>
      <c r="E593" s="6">
        <v>1583</v>
      </c>
      <c r="F593" s="7">
        <v>28470.935358206028</v>
      </c>
      <c r="G593" s="7">
        <v>47673.042922373861</v>
      </c>
      <c r="H593" s="7">
        <v>75466426.946117818</v>
      </c>
      <c r="I593" s="7">
        <v>8642.1664309244443</v>
      </c>
      <c r="J593" s="7">
        <f>Tabela1[[#This Row],[Preço de Venda]]-Tabela1[[#This Row],[Descontos]]</f>
        <v>39030.876491449417</v>
      </c>
      <c r="K593" s="7">
        <v>45069490.672040142</v>
      </c>
      <c r="L593" s="7">
        <v>30388294.10764676</v>
      </c>
      <c r="M593" s="8">
        <v>41791</v>
      </c>
      <c r="N593" s="5">
        <v>6</v>
      </c>
      <c r="O593" s="5" t="s">
        <v>37</v>
      </c>
      <c r="P593" s="5">
        <v>2014</v>
      </c>
    </row>
    <row r="594" spans="1:16" x14ac:dyDescent="0.25">
      <c r="A594" s="5" t="s">
        <v>18</v>
      </c>
      <c r="B594" s="5" t="s">
        <v>24</v>
      </c>
      <c r="C594" s="5" t="s">
        <v>28</v>
      </c>
      <c r="D594" s="5" t="s">
        <v>35</v>
      </c>
      <c r="E594" s="6">
        <v>571</v>
      </c>
      <c r="F594" s="7">
        <v>25088.734669447818</v>
      </c>
      <c r="G594" s="7">
        <v>42766.045974383633</v>
      </c>
      <c r="H594" s="7">
        <v>24419412.251373049</v>
      </c>
      <c r="I594" s="7">
        <v>2315.6947230858268</v>
      </c>
      <c r="J594" s="7">
        <f>Tabela1[[#This Row],[Preço de Venda]]-Tabela1[[#This Row],[Descontos]]</f>
        <v>40450.351251297805</v>
      </c>
      <c r="K594" s="7">
        <v>14325667.496254699</v>
      </c>
      <c r="L594" s="7">
        <v>10091429.060395259</v>
      </c>
      <c r="M594" s="8">
        <v>41821</v>
      </c>
      <c r="N594" s="5">
        <v>7</v>
      </c>
      <c r="O594" s="5" t="s">
        <v>40</v>
      </c>
      <c r="P594" s="5">
        <v>2014</v>
      </c>
    </row>
    <row r="595" spans="1:16" x14ac:dyDescent="0.25">
      <c r="A595" s="5" t="s">
        <v>16</v>
      </c>
      <c r="B595" s="5" t="s">
        <v>23</v>
      </c>
      <c r="C595" s="5" t="s">
        <v>28</v>
      </c>
      <c r="D595" s="5" t="s">
        <v>35</v>
      </c>
      <c r="E595" s="6">
        <v>2696</v>
      </c>
      <c r="F595" s="7">
        <v>22934.098935463251</v>
      </c>
      <c r="G595" s="7">
        <v>33675.562224104819</v>
      </c>
      <c r="H595" s="7">
        <v>90789315.75618659</v>
      </c>
      <c r="I595" s="7">
        <v>5019.3691328816376</v>
      </c>
      <c r="J595" s="7">
        <f>Tabela1[[#This Row],[Preço de Venda]]-Tabela1[[#This Row],[Descontos]]</f>
        <v>28656.19309122318</v>
      </c>
      <c r="K595" s="7">
        <v>61830330.730008923</v>
      </c>
      <c r="L595" s="7">
        <v>28953965.657044802</v>
      </c>
      <c r="M595" s="8">
        <v>41852</v>
      </c>
      <c r="N595" s="5">
        <v>8</v>
      </c>
      <c r="O595" s="5" t="s">
        <v>41</v>
      </c>
      <c r="P595" s="5">
        <v>2014</v>
      </c>
    </row>
    <row r="596" spans="1:16" x14ac:dyDescent="0.25">
      <c r="A596" s="5" t="s">
        <v>17</v>
      </c>
      <c r="B596" s="5" t="s">
        <v>21</v>
      </c>
      <c r="C596" s="5" t="s">
        <v>28</v>
      </c>
      <c r="D596" s="5" t="s">
        <v>35</v>
      </c>
      <c r="E596" s="6">
        <v>1565</v>
      </c>
      <c r="F596" s="7">
        <v>19566.695465210669</v>
      </c>
      <c r="G596" s="7">
        <v>24938.231335799399</v>
      </c>
      <c r="H596" s="7">
        <v>39028332.040526062</v>
      </c>
      <c r="I596" s="7">
        <v>2797.2174409128652</v>
      </c>
      <c r="J596" s="7">
        <f>Tabela1[[#This Row],[Preço de Venda]]-Tabela1[[#This Row],[Descontos]]</f>
        <v>22141.013894886535</v>
      </c>
      <c r="K596" s="7">
        <v>30621878.403054699</v>
      </c>
      <c r="L596" s="7">
        <v>8403656.4200304486</v>
      </c>
      <c r="M596" s="8">
        <v>41913</v>
      </c>
      <c r="N596" s="5">
        <v>10</v>
      </c>
      <c r="O596" s="5" t="s">
        <v>43</v>
      </c>
      <c r="P596" s="5">
        <v>2014</v>
      </c>
    </row>
    <row r="597" spans="1:16" x14ac:dyDescent="0.25">
      <c r="A597" s="5" t="s">
        <v>16</v>
      </c>
      <c r="B597" s="5" t="s">
        <v>21</v>
      </c>
      <c r="C597" s="5" t="s">
        <v>28</v>
      </c>
      <c r="D597" s="5" t="s">
        <v>35</v>
      </c>
      <c r="E597" s="6">
        <v>1249</v>
      </c>
      <c r="F597" s="7">
        <v>29969.4337699301</v>
      </c>
      <c r="G597" s="7">
        <v>47434.900479860778</v>
      </c>
      <c r="H597" s="7">
        <v>59246190.69934611</v>
      </c>
      <c r="I597" s="7">
        <v>8001.8992762477546</v>
      </c>
      <c r="J597" s="7">
        <f>Tabela1[[#This Row],[Preço de Venda]]-Tabela1[[#This Row],[Descontos]]</f>
        <v>39433.001203613021</v>
      </c>
      <c r="K597" s="7">
        <v>37431822.778642699</v>
      </c>
      <c r="L597" s="7">
        <v>21806366.021427158</v>
      </c>
      <c r="M597" s="8">
        <v>41913</v>
      </c>
      <c r="N597" s="5">
        <v>10</v>
      </c>
      <c r="O597" s="5" t="s">
        <v>43</v>
      </c>
      <c r="P597" s="5">
        <v>2014</v>
      </c>
    </row>
    <row r="598" spans="1:16" x14ac:dyDescent="0.25">
      <c r="A598" s="5" t="s">
        <v>16</v>
      </c>
      <c r="B598" s="5" t="s">
        <v>22</v>
      </c>
      <c r="C598" s="5" t="s">
        <v>28</v>
      </c>
      <c r="D598" s="5" t="s">
        <v>35</v>
      </c>
      <c r="E598" s="6">
        <v>357</v>
      </c>
      <c r="F598" s="7">
        <v>20432.83588409084</v>
      </c>
      <c r="G598" s="7">
        <v>35340.878541258942</v>
      </c>
      <c r="H598" s="7">
        <v>12616693.639229439</v>
      </c>
      <c r="I598" s="7">
        <v>5590.210164054376</v>
      </c>
      <c r="J598" s="7">
        <f>Tabela1[[#This Row],[Preço de Venda]]-Tabela1[[#This Row],[Descontos]]</f>
        <v>29750.668377204565</v>
      </c>
      <c r="K598" s="7">
        <v>7294522.4106204296</v>
      </c>
      <c r="L598" s="7">
        <v>5316581.0184449572</v>
      </c>
      <c r="M598" s="8">
        <v>41944</v>
      </c>
      <c r="N598" s="5">
        <v>11</v>
      </c>
      <c r="O598" s="5" t="s">
        <v>45</v>
      </c>
      <c r="P598" s="5">
        <v>2014</v>
      </c>
    </row>
    <row r="599" spans="1:16" x14ac:dyDescent="0.25">
      <c r="A599" s="5" t="s">
        <v>18</v>
      </c>
      <c r="B599" s="5" t="s">
        <v>22</v>
      </c>
      <c r="C599" s="5" t="s">
        <v>28</v>
      </c>
      <c r="D599" s="5" t="s">
        <v>35</v>
      </c>
      <c r="E599" s="6">
        <v>1013</v>
      </c>
      <c r="F599" s="7">
        <v>22059.734238208639</v>
      </c>
      <c r="G599" s="7">
        <v>29345.201492978289</v>
      </c>
      <c r="H599" s="7">
        <v>29726689.112387009</v>
      </c>
      <c r="I599" s="7">
        <v>3580.5891255030219</v>
      </c>
      <c r="J599" s="7">
        <f>Tabela1[[#This Row],[Preço de Venda]]-Tabela1[[#This Row],[Descontos]]</f>
        <v>25764.612367475267</v>
      </c>
      <c r="K599" s="7">
        <v>22346510.783305351</v>
      </c>
      <c r="L599" s="7">
        <v>7376597.739956148</v>
      </c>
      <c r="M599" s="8">
        <v>41974</v>
      </c>
      <c r="N599" s="5">
        <v>12</v>
      </c>
      <c r="O599" s="5" t="s">
        <v>38</v>
      </c>
      <c r="P599" s="5">
        <v>2014</v>
      </c>
    </row>
    <row r="600" spans="1:16" x14ac:dyDescent="0.25">
      <c r="A600" s="5" t="s">
        <v>17</v>
      </c>
      <c r="B600" s="5" t="s">
        <v>23</v>
      </c>
      <c r="C600" s="5" t="s">
        <v>29</v>
      </c>
      <c r="D600" s="5" t="s">
        <v>35</v>
      </c>
      <c r="E600" s="6">
        <v>3997.5</v>
      </c>
      <c r="F600" s="7">
        <v>20673.677623851931</v>
      </c>
      <c r="G600" s="7">
        <v>40614.746689004744</v>
      </c>
      <c r="H600" s="7">
        <v>162357449.88929641</v>
      </c>
      <c r="I600" s="7">
        <v>5953.2935474974838</v>
      </c>
      <c r="J600" s="7">
        <f>Tabela1[[#This Row],[Preço de Venda]]-Tabela1[[#This Row],[Descontos]]</f>
        <v>34661.453141507256</v>
      </c>
      <c r="K600" s="7">
        <v>82643026.301348075</v>
      </c>
      <c r="L600" s="7">
        <v>79708470.294400856</v>
      </c>
      <c r="M600" s="8">
        <v>41640</v>
      </c>
      <c r="N600" s="5">
        <v>1</v>
      </c>
      <c r="O600" s="5" t="s">
        <v>36</v>
      </c>
      <c r="P600" s="5">
        <v>2014</v>
      </c>
    </row>
    <row r="601" spans="1:16" x14ac:dyDescent="0.25">
      <c r="A601" s="5" t="s">
        <v>16</v>
      </c>
      <c r="B601" s="5" t="s">
        <v>21</v>
      </c>
      <c r="C601" s="5" t="s">
        <v>29</v>
      </c>
      <c r="D601" s="5" t="s">
        <v>35</v>
      </c>
      <c r="E601" s="6">
        <v>2632</v>
      </c>
      <c r="F601" s="7">
        <v>29692.90394003188</v>
      </c>
      <c r="G601" s="7">
        <v>36196.405501393718</v>
      </c>
      <c r="H601" s="7">
        <v>95268939.279668286</v>
      </c>
      <c r="I601" s="7">
        <v>4534.1778313475452</v>
      </c>
      <c r="J601" s="7">
        <f>Tabela1[[#This Row],[Preço de Venda]]-Tabela1[[#This Row],[Descontos]]</f>
        <v>31662.227670046173</v>
      </c>
      <c r="K601" s="7">
        <v>78151723.170163915</v>
      </c>
      <c r="L601" s="7">
        <v>17112681.93167302</v>
      </c>
      <c r="M601" s="8">
        <v>41791</v>
      </c>
      <c r="N601" s="5">
        <v>6</v>
      </c>
      <c r="O601" s="5" t="s">
        <v>37</v>
      </c>
      <c r="P601" s="5">
        <v>2014</v>
      </c>
    </row>
    <row r="602" spans="1:16" x14ac:dyDescent="0.25">
      <c r="A602" s="5" t="s">
        <v>16</v>
      </c>
      <c r="B602" s="5" t="s">
        <v>23</v>
      </c>
      <c r="C602" s="5" t="s">
        <v>29</v>
      </c>
      <c r="D602" s="5" t="s">
        <v>35</v>
      </c>
      <c r="E602" s="6">
        <v>1190</v>
      </c>
      <c r="F602" s="7">
        <v>17619.875780925089</v>
      </c>
      <c r="G602" s="7">
        <v>35626.593904830028</v>
      </c>
      <c r="H602" s="7">
        <v>42395646.746747732</v>
      </c>
      <c r="I602" s="7">
        <v>6118.075545108687</v>
      </c>
      <c r="J602" s="7">
        <f>Tabela1[[#This Row],[Preço de Venda]]-Tabela1[[#This Row],[Descontos]]</f>
        <v>29508.51835972134</v>
      </c>
      <c r="K602" s="7">
        <v>20967652.179300848</v>
      </c>
      <c r="L602" s="7">
        <v>21421876.49190177</v>
      </c>
      <c r="M602" s="8">
        <v>41791</v>
      </c>
      <c r="N602" s="5">
        <v>6</v>
      </c>
      <c r="O602" s="5" t="s">
        <v>37</v>
      </c>
      <c r="P602" s="5">
        <v>2014</v>
      </c>
    </row>
    <row r="603" spans="1:16" x14ac:dyDescent="0.25">
      <c r="A603" s="5" t="s">
        <v>18</v>
      </c>
      <c r="B603" s="5" t="s">
        <v>24</v>
      </c>
      <c r="C603" s="5" t="s">
        <v>29</v>
      </c>
      <c r="D603" s="5" t="s">
        <v>35</v>
      </c>
      <c r="E603" s="6">
        <v>604</v>
      </c>
      <c r="F603" s="7">
        <v>19919.8200136212</v>
      </c>
      <c r="G603" s="7">
        <v>29333.81247556653</v>
      </c>
      <c r="H603" s="7">
        <v>17717622.735242181</v>
      </c>
      <c r="I603" s="7">
        <v>3561.4943788301821</v>
      </c>
      <c r="J603" s="7">
        <f>Tabela1[[#This Row],[Preço de Venda]]-Tabela1[[#This Row],[Descontos]]</f>
        <v>25772.318096736348</v>
      </c>
      <c r="K603" s="7">
        <v>12031571.288227201</v>
      </c>
      <c r="L603" s="7">
        <v>5682489.9526361506</v>
      </c>
      <c r="M603" s="8">
        <v>41791</v>
      </c>
      <c r="N603" s="5">
        <v>6</v>
      </c>
      <c r="O603" s="5" t="s">
        <v>37</v>
      </c>
      <c r="P603" s="5">
        <v>2014</v>
      </c>
    </row>
    <row r="604" spans="1:16" x14ac:dyDescent="0.25">
      <c r="A604" s="5" t="s">
        <v>17</v>
      </c>
      <c r="B604" s="5" t="s">
        <v>22</v>
      </c>
      <c r="C604" s="5" t="s">
        <v>29</v>
      </c>
      <c r="D604" s="5" t="s">
        <v>35</v>
      </c>
      <c r="E604" s="6">
        <v>660</v>
      </c>
      <c r="F604" s="7">
        <v>25205.22999022502</v>
      </c>
      <c r="G604" s="7">
        <v>36735.531985102381</v>
      </c>
      <c r="H604" s="7">
        <v>24245451.11016757</v>
      </c>
      <c r="I604" s="7">
        <v>4719.5386397878901</v>
      </c>
      <c r="J604" s="7">
        <f>Tabela1[[#This Row],[Preço de Venda]]-Tabela1[[#This Row],[Descontos]]</f>
        <v>32015.993345314491</v>
      </c>
      <c r="K604" s="7">
        <v>16635451.793548521</v>
      </c>
      <c r="L604" s="7">
        <v>7605279.7779792678</v>
      </c>
      <c r="M604" s="8">
        <v>41518</v>
      </c>
      <c r="N604" s="5">
        <v>9</v>
      </c>
      <c r="O604" s="5" t="s">
        <v>42</v>
      </c>
      <c r="P604" s="5">
        <v>2013</v>
      </c>
    </row>
    <row r="605" spans="1:16" x14ac:dyDescent="0.25">
      <c r="A605" s="5" t="s">
        <v>18</v>
      </c>
      <c r="B605" s="5" t="s">
        <v>24</v>
      </c>
      <c r="C605" s="5" t="s">
        <v>29</v>
      </c>
      <c r="D605" s="5" t="s">
        <v>35</v>
      </c>
      <c r="E605" s="6">
        <v>410</v>
      </c>
      <c r="F605" s="7">
        <v>15948.114275079461</v>
      </c>
      <c r="G605" s="7">
        <v>32879.962176724177</v>
      </c>
      <c r="H605" s="7">
        <v>13480784.492456909</v>
      </c>
      <c r="I605" s="7">
        <v>2879.5642197193479</v>
      </c>
      <c r="J605" s="7">
        <f>Tabela1[[#This Row],[Preço de Venda]]-Tabela1[[#This Row],[Descontos]]</f>
        <v>30000.397957004829</v>
      </c>
      <c r="K605" s="7">
        <v>6538726.8527825782</v>
      </c>
      <c r="L605" s="7">
        <v>6939178.075454616</v>
      </c>
      <c r="M605" s="8">
        <v>41913</v>
      </c>
      <c r="N605" s="5">
        <v>10</v>
      </c>
      <c r="O605" s="5" t="s">
        <v>43</v>
      </c>
      <c r="P605" s="5">
        <v>2014</v>
      </c>
    </row>
    <row r="606" spans="1:16" x14ac:dyDescent="0.25">
      <c r="A606" s="5" t="s">
        <v>20</v>
      </c>
      <c r="B606" s="5" t="s">
        <v>24</v>
      </c>
      <c r="C606" s="5" t="s">
        <v>29</v>
      </c>
      <c r="D606" s="5" t="s">
        <v>35</v>
      </c>
      <c r="E606" s="6">
        <v>2605</v>
      </c>
      <c r="F606" s="7">
        <v>24108.740610173121</v>
      </c>
      <c r="G606" s="7">
        <v>39271.365950083273</v>
      </c>
      <c r="H606" s="7">
        <v>102301908.2999669</v>
      </c>
      <c r="I606" s="7">
        <v>5527.698156810131</v>
      </c>
      <c r="J606" s="7">
        <f>Tabela1[[#This Row],[Preço de Venda]]-Tabela1[[#This Row],[Descontos]]</f>
        <v>33743.66779327314</v>
      </c>
      <c r="K606" s="7">
        <v>62803269.289500967</v>
      </c>
      <c r="L606" s="7">
        <v>39493111.312309153</v>
      </c>
      <c r="M606" s="8">
        <v>41579</v>
      </c>
      <c r="N606" s="5">
        <v>11</v>
      </c>
      <c r="O606" s="5" t="s">
        <v>45</v>
      </c>
      <c r="P606" s="5">
        <v>2013</v>
      </c>
    </row>
    <row r="607" spans="1:16" x14ac:dyDescent="0.25">
      <c r="A607" s="5" t="s">
        <v>18</v>
      </c>
      <c r="B607" s="5" t="s">
        <v>22</v>
      </c>
      <c r="C607" s="5" t="s">
        <v>29</v>
      </c>
      <c r="D607" s="5" t="s">
        <v>35</v>
      </c>
      <c r="E607" s="6">
        <v>1013</v>
      </c>
      <c r="F607" s="7">
        <v>22164.697543146242</v>
      </c>
      <c r="G607" s="7">
        <v>41232.663159806827</v>
      </c>
      <c r="H607" s="7">
        <v>41768687.780884318</v>
      </c>
      <c r="I607" s="7">
        <v>3935.0689497956978</v>
      </c>
      <c r="J607" s="7">
        <f>Tabela1[[#This Row],[Preço de Venda]]-Tabela1[[#This Row],[Descontos]]</f>
        <v>37297.594210011128</v>
      </c>
      <c r="K607" s="7">
        <v>22452838.611207139</v>
      </c>
      <c r="L607" s="7">
        <v>19311914.100727379</v>
      </c>
      <c r="M607" s="8">
        <v>41974</v>
      </c>
      <c r="N607" s="5">
        <v>12</v>
      </c>
      <c r="O607" s="5" t="s">
        <v>38</v>
      </c>
      <c r="P607" s="5">
        <v>2014</v>
      </c>
    </row>
    <row r="608" spans="1:16" x14ac:dyDescent="0.25">
      <c r="A608" s="5" t="s">
        <v>19</v>
      </c>
      <c r="B608" s="5" t="s">
        <v>21</v>
      </c>
      <c r="C608" s="5" t="s">
        <v>30</v>
      </c>
      <c r="D608" s="5" t="s">
        <v>35</v>
      </c>
      <c r="E608" s="6">
        <v>1583</v>
      </c>
      <c r="F608" s="7">
        <v>19259.999651431521</v>
      </c>
      <c r="G608" s="7">
        <v>33577.104533337268</v>
      </c>
      <c r="H608" s="7">
        <v>53152556.476272903</v>
      </c>
      <c r="I608" s="7">
        <v>4586.3840819270081</v>
      </c>
      <c r="J608" s="7">
        <f>Tabela1[[#This Row],[Preço de Venda]]-Tabela1[[#This Row],[Descontos]]</f>
        <v>28990.72045141026</v>
      </c>
      <c r="K608" s="7">
        <v>30488579.448216092</v>
      </c>
      <c r="L608" s="7">
        <v>22659390.64397487</v>
      </c>
      <c r="M608" s="8">
        <v>41791</v>
      </c>
      <c r="N608" s="5">
        <v>6</v>
      </c>
      <c r="O608" s="5" t="s">
        <v>37</v>
      </c>
      <c r="P608" s="5">
        <v>2014</v>
      </c>
    </row>
    <row r="609" spans="1:16" x14ac:dyDescent="0.25">
      <c r="A609" s="5" t="s">
        <v>17</v>
      </c>
      <c r="B609" s="5" t="s">
        <v>21</v>
      </c>
      <c r="C609" s="5" t="s">
        <v>30</v>
      </c>
      <c r="D609" s="5" t="s">
        <v>35</v>
      </c>
      <c r="E609" s="6">
        <v>1565</v>
      </c>
      <c r="F609" s="7">
        <v>18576.199213860869</v>
      </c>
      <c r="G609" s="7">
        <v>25043.35163604666</v>
      </c>
      <c r="H609" s="7">
        <v>39192845.310413033</v>
      </c>
      <c r="I609" s="7">
        <v>1889.563888791813</v>
      </c>
      <c r="J609" s="7">
        <f>Tabela1[[#This Row],[Preço de Venda]]-Tabela1[[#This Row],[Descontos]]</f>
        <v>23153.787747254846</v>
      </c>
      <c r="K609" s="7">
        <v>29071751.769692261</v>
      </c>
      <c r="L609" s="7">
        <v>10119203.97683198</v>
      </c>
      <c r="M609" s="8">
        <v>41913</v>
      </c>
      <c r="N609" s="5">
        <v>10</v>
      </c>
      <c r="O609" s="5" t="s">
        <v>43</v>
      </c>
      <c r="P609" s="5">
        <v>2014</v>
      </c>
    </row>
    <row r="610" spans="1:16" x14ac:dyDescent="0.25">
      <c r="A610" s="5" t="s">
        <v>19</v>
      </c>
      <c r="B610" s="5" t="s">
        <v>21</v>
      </c>
      <c r="C610" s="5" t="s">
        <v>31</v>
      </c>
      <c r="D610" s="5" t="s">
        <v>35</v>
      </c>
      <c r="E610" s="6">
        <v>1659</v>
      </c>
      <c r="F610" s="7">
        <v>22717.69114948135</v>
      </c>
      <c r="G610" s="7">
        <v>40983.096598110613</v>
      </c>
      <c r="H610" s="7">
        <v>67990957.256265491</v>
      </c>
      <c r="I610" s="7">
        <v>3029.4854122801398</v>
      </c>
      <c r="J610" s="7">
        <f>Tabela1[[#This Row],[Preço de Venda]]-Tabela1[[#This Row],[Descontos]]</f>
        <v>37953.611185830472</v>
      </c>
      <c r="K610" s="7">
        <v>37688649.61698956</v>
      </c>
      <c r="L610" s="7">
        <v>30299278.15386365</v>
      </c>
      <c r="M610" s="8">
        <v>41640</v>
      </c>
      <c r="N610" s="5">
        <v>1</v>
      </c>
      <c r="O610" s="5" t="s">
        <v>36</v>
      </c>
      <c r="P610" s="5">
        <v>2014</v>
      </c>
    </row>
    <row r="611" spans="1:16" x14ac:dyDescent="0.25">
      <c r="A611" s="5" t="s">
        <v>16</v>
      </c>
      <c r="B611" s="5" t="s">
        <v>23</v>
      </c>
      <c r="C611" s="5" t="s">
        <v>31</v>
      </c>
      <c r="D611" s="5" t="s">
        <v>35</v>
      </c>
      <c r="E611" s="6">
        <v>1190</v>
      </c>
      <c r="F611" s="7">
        <v>20518.913708055621</v>
      </c>
      <c r="G611" s="7">
        <v>37056.246582884487</v>
      </c>
      <c r="H611" s="7">
        <v>44096933.433632538</v>
      </c>
      <c r="I611" s="7">
        <v>4170.8458674452768</v>
      </c>
      <c r="J611" s="7">
        <f>Tabela1[[#This Row],[Preço de Venda]]-Tabela1[[#This Row],[Descontos]]</f>
        <v>32885.400715439209</v>
      </c>
      <c r="K611" s="7">
        <v>24417507.312586188</v>
      </c>
      <c r="L611" s="7">
        <v>19675255.275178902</v>
      </c>
      <c r="M611" s="8">
        <v>41791</v>
      </c>
      <c r="N611" s="5">
        <v>6</v>
      </c>
      <c r="O611" s="5" t="s">
        <v>37</v>
      </c>
      <c r="P611" s="5">
        <v>2014</v>
      </c>
    </row>
    <row r="612" spans="1:16" x14ac:dyDescent="0.25">
      <c r="A612" s="5" t="s">
        <v>18</v>
      </c>
      <c r="B612" s="5" t="s">
        <v>24</v>
      </c>
      <c r="C612" s="5" t="s">
        <v>31</v>
      </c>
      <c r="D612" s="5" t="s">
        <v>35</v>
      </c>
      <c r="E612" s="6">
        <v>410</v>
      </c>
      <c r="F612" s="7">
        <v>21847.798368939832</v>
      </c>
      <c r="G612" s="7">
        <v>37525.85513233966</v>
      </c>
      <c r="H612" s="7">
        <v>15385600.60425926</v>
      </c>
      <c r="I612" s="7">
        <v>4278.8078503710258</v>
      </c>
      <c r="J612" s="7">
        <f>Tabela1[[#This Row],[Preço de Venda]]-Tabela1[[#This Row],[Descontos]]</f>
        <v>33247.047281968633</v>
      </c>
      <c r="K612" s="7">
        <v>8957597.3312653303</v>
      </c>
      <c r="L612" s="7">
        <v>6423724.4651435604</v>
      </c>
      <c r="M612" s="8">
        <v>41913</v>
      </c>
      <c r="N612" s="5">
        <v>10</v>
      </c>
      <c r="O612" s="5" t="s">
        <v>43</v>
      </c>
      <c r="P612" s="5">
        <v>2014</v>
      </c>
    </row>
    <row r="613" spans="1:16" x14ac:dyDescent="0.25">
      <c r="A613" s="5" t="s">
        <v>18</v>
      </c>
      <c r="B613" s="5" t="s">
        <v>22</v>
      </c>
      <c r="C613" s="5" t="s">
        <v>31</v>
      </c>
      <c r="D613" s="5" t="s">
        <v>35</v>
      </c>
      <c r="E613" s="6">
        <v>1770</v>
      </c>
      <c r="F613" s="7">
        <v>20062.1607264636</v>
      </c>
      <c r="G613" s="7">
        <v>25868.16393676963</v>
      </c>
      <c r="H613" s="7">
        <v>45786650.168082237</v>
      </c>
      <c r="I613" s="7">
        <v>2333.7323594971349</v>
      </c>
      <c r="J613" s="7">
        <f>Tabela1[[#This Row],[Preço de Venda]]-Tabela1[[#This Row],[Descontos]]</f>
        <v>23534.431577272495</v>
      </c>
      <c r="K613" s="7">
        <v>35510024.485840566</v>
      </c>
      <c r="L613" s="7">
        <v>10274291.94988217</v>
      </c>
      <c r="M613" s="8">
        <v>41609</v>
      </c>
      <c r="N613" s="5">
        <v>12</v>
      </c>
      <c r="O613" s="5" t="s">
        <v>38</v>
      </c>
      <c r="P613" s="5">
        <v>2013</v>
      </c>
    </row>
    <row r="614" spans="1:16" x14ac:dyDescent="0.25">
      <c r="A614" s="5" t="s">
        <v>16</v>
      </c>
      <c r="B614" s="5" t="s">
        <v>24</v>
      </c>
      <c r="C614" s="5" t="s">
        <v>26</v>
      </c>
      <c r="D614" s="5" t="s">
        <v>35</v>
      </c>
      <c r="E614" s="6">
        <v>2579</v>
      </c>
      <c r="F614" s="7">
        <v>29557.405403939669</v>
      </c>
      <c r="G614" s="7">
        <v>40500.746573865821</v>
      </c>
      <c r="H614" s="7">
        <v>104451425.414</v>
      </c>
      <c r="I614" s="7">
        <v>2824.5029316863288</v>
      </c>
      <c r="J614" s="7">
        <f>Tabela1[[#This Row],[Preço de Venda]]-Tabela1[[#This Row],[Descontos]]</f>
        <v>37676.243642179492</v>
      </c>
      <c r="K614" s="7">
        <v>76228548.53676039</v>
      </c>
      <c r="L614" s="7">
        <v>28220052.374307889</v>
      </c>
      <c r="M614" s="8">
        <v>41730</v>
      </c>
      <c r="N614" s="5">
        <v>4</v>
      </c>
      <c r="O614" s="5" t="s">
        <v>46</v>
      </c>
      <c r="P614" s="5">
        <v>2014</v>
      </c>
    </row>
    <row r="615" spans="1:16" x14ac:dyDescent="0.25">
      <c r="A615" s="5" t="s">
        <v>16</v>
      </c>
      <c r="B615" s="5" t="s">
        <v>25</v>
      </c>
      <c r="C615" s="5" t="s">
        <v>26</v>
      </c>
      <c r="D615" s="5" t="s">
        <v>35</v>
      </c>
      <c r="E615" s="6">
        <v>1743</v>
      </c>
      <c r="F615" s="7">
        <v>17001.591476184061</v>
      </c>
      <c r="G615" s="7">
        <v>24513.128768077149</v>
      </c>
      <c r="H615" s="7">
        <v>42726383.442758471</v>
      </c>
      <c r="I615" s="7">
        <v>1369.8323879262571</v>
      </c>
      <c r="J615" s="7">
        <f>Tabela1[[#This Row],[Preço de Venda]]-Tabela1[[#This Row],[Descontos]]</f>
        <v>23143.296380150892</v>
      </c>
      <c r="K615" s="7">
        <v>29633773.94298882</v>
      </c>
      <c r="L615" s="7">
        <v>13091239.66738173</v>
      </c>
      <c r="M615" s="8">
        <v>41760</v>
      </c>
      <c r="N615" s="5">
        <v>5</v>
      </c>
      <c r="O615" s="5" t="s">
        <v>47</v>
      </c>
      <c r="P615" s="5">
        <v>2014</v>
      </c>
    </row>
    <row r="616" spans="1:16" x14ac:dyDescent="0.25">
      <c r="A616" s="5" t="s">
        <v>16</v>
      </c>
      <c r="B616" s="5" t="s">
        <v>25</v>
      </c>
      <c r="C616" s="5" t="s">
        <v>26</v>
      </c>
      <c r="D616" s="5" t="s">
        <v>35</v>
      </c>
      <c r="E616" s="6">
        <v>2996</v>
      </c>
      <c r="F616" s="7">
        <v>16452.059297675609</v>
      </c>
      <c r="G616" s="7">
        <v>33780.617923793638</v>
      </c>
      <c r="H616" s="7">
        <v>101206731.29968581</v>
      </c>
      <c r="I616" s="7">
        <v>1816.8829037590119</v>
      </c>
      <c r="J616" s="7">
        <f>Tabela1[[#This Row],[Preço de Venda]]-Tabela1[[#This Row],[Descontos]]</f>
        <v>31963.735020034626</v>
      </c>
      <c r="K616" s="7">
        <v>49290369.655836143</v>
      </c>
      <c r="L616" s="7">
        <v>51914544.760945871</v>
      </c>
      <c r="M616" s="8">
        <v>41548</v>
      </c>
      <c r="N616" s="5">
        <v>10</v>
      </c>
      <c r="O616" s="5" t="s">
        <v>43</v>
      </c>
      <c r="P616" s="5">
        <v>2013</v>
      </c>
    </row>
    <row r="617" spans="1:16" x14ac:dyDescent="0.25">
      <c r="A617" s="5" t="s">
        <v>16</v>
      </c>
      <c r="B617" s="5" t="s">
        <v>22</v>
      </c>
      <c r="C617" s="5" t="s">
        <v>26</v>
      </c>
      <c r="D617" s="5" t="s">
        <v>35</v>
      </c>
      <c r="E617" s="6">
        <v>280</v>
      </c>
      <c r="F617" s="7">
        <v>20150.875931863739</v>
      </c>
      <c r="G617" s="7">
        <v>35658.805274131693</v>
      </c>
      <c r="H617" s="7">
        <v>9984465.4767568726</v>
      </c>
      <c r="I617" s="7">
        <v>3235.4141007278199</v>
      </c>
      <c r="J617" s="7">
        <f>Tabela1[[#This Row],[Preço de Venda]]-Tabela1[[#This Row],[Descontos]]</f>
        <v>32423.391173403874</v>
      </c>
      <c r="K617" s="7">
        <v>5642245.260921848</v>
      </c>
      <c r="L617" s="7">
        <v>4338984.8017342975</v>
      </c>
      <c r="M617" s="8">
        <v>41974</v>
      </c>
      <c r="N617" s="5">
        <v>12</v>
      </c>
      <c r="O617" s="5" t="s">
        <v>38</v>
      </c>
      <c r="P617" s="5">
        <v>2014</v>
      </c>
    </row>
    <row r="618" spans="1:16" x14ac:dyDescent="0.25">
      <c r="A618" s="5" t="s">
        <v>16</v>
      </c>
      <c r="B618" s="5" t="s">
        <v>23</v>
      </c>
      <c r="C618" s="5" t="s">
        <v>27</v>
      </c>
      <c r="D618" s="5" t="s">
        <v>35</v>
      </c>
      <c r="E618" s="6">
        <v>293</v>
      </c>
      <c r="F618" s="7">
        <v>23865.403513057368</v>
      </c>
      <c r="G618" s="7">
        <v>42111.567472844399</v>
      </c>
      <c r="H618" s="7">
        <v>12338689.269543409</v>
      </c>
      <c r="I618" s="7">
        <v>5022.9842324673982</v>
      </c>
      <c r="J618" s="7">
        <f>Tabela1[[#This Row],[Preço de Venda]]-Tabela1[[#This Row],[Descontos]]</f>
        <v>37088.583240377004</v>
      </c>
      <c r="K618" s="7">
        <v>6992563.2293258086</v>
      </c>
      <c r="L618" s="7">
        <v>5341103.0559851341</v>
      </c>
      <c r="M618" s="8">
        <v>41671</v>
      </c>
      <c r="N618" s="5">
        <v>2</v>
      </c>
      <c r="O618" s="5" t="s">
        <v>44</v>
      </c>
      <c r="P618" s="5">
        <v>2014</v>
      </c>
    </row>
    <row r="619" spans="1:16" x14ac:dyDescent="0.25">
      <c r="A619" s="5" t="s">
        <v>16</v>
      </c>
      <c r="B619" s="5" t="s">
        <v>25</v>
      </c>
      <c r="C619" s="5" t="s">
        <v>27</v>
      </c>
      <c r="D619" s="5" t="s">
        <v>35</v>
      </c>
      <c r="E619" s="6">
        <v>2996</v>
      </c>
      <c r="F619" s="7">
        <v>24887.647077750418</v>
      </c>
      <c r="G619" s="7">
        <v>44386.273681612882</v>
      </c>
      <c r="H619" s="7">
        <v>132981275.95011219</v>
      </c>
      <c r="I619" s="7">
        <v>7054.5986406035936</v>
      </c>
      <c r="J619" s="7">
        <f>Tabela1[[#This Row],[Preço de Venda]]-Tabela1[[#This Row],[Descontos]]</f>
        <v>37331.675041009286</v>
      </c>
      <c r="K619" s="7">
        <v>74563390.644940257</v>
      </c>
      <c r="L619" s="7">
        <v>58410830.706531331</v>
      </c>
      <c r="M619" s="8">
        <v>41548</v>
      </c>
      <c r="N619" s="5">
        <v>10</v>
      </c>
      <c r="O619" s="5" t="s">
        <v>43</v>
      </c>
      <c r="P619" s="5">
        <v>2013</v>
      </c>
    </row>
    <row r="620" spans="1:16" x14ac:dyDescent="0.25">
      <c r="A620" s="5" t="s">
        <v>17</v>
      </c>
      <c r="B620" s="5" t="s">
        <v>22</v>
      </c>
      <c r="C620" s="5" t="s">
        <v>28</v>
      </c>
      <c r="D620" s="5" t="s">
        <v>35</v>
      </c>
      <c r="E620" s="6">
        <v>278</v>
      </c>
      <c r="F620" s="7">
        <v>20958.851207520631</v>
      </c>
      <c r="G620" s="7">
        <v>37580.065420408107</v>
      </c>
      <c r="H620" s="7">
        <v>10447258.186873451</v>
      </c>
      <c r="I620" s="7">
        <v>4555.859707890344</v>
      </c>
      <c r="J620" s="7">
        <f>Tabela1[[#This Row],[Preço de Venda]]-Tabela1[[#This Row],[Descontos]]</f>
        <v>33024.205712517767</v>
      </c>
      <c r="K620" s="7">
        <v>5826560.6356907357</v>
      </c>
      <c r="L620" s="7">
        <v>4616141.6914748289</v>
      </c>
      <c r="M620" s="8">
        <v>41671</v>
      </c>
      <c r="N620" s="5">
        <v>2</v>
      </c>
      <c r="O620" s="5" t="s">
        <v>44</v>
      </c>
      <c r="P620" s="5">
        <v>2014</v>
      </c>
    </row>
    <row r="621" spans="1:16" x14ac:dyDescent="0.25">
      <c r="A621" s="5" t="s">
        <v>16</v>
      </c>
      <c r="B621" s="5" t="s">
        <v>21</v>
      </c>
      <c r="C621" s="5" t="s">
        <v>28</v>
      </c>
      <c r="D621" s="5" t="s">
        <v>35</v>
      </c>
      <c r="E621" s="6">
        <v>2428</v>
      </c>
      <c r="F621" s="7">
        <v>29989.169908832569</v>
      </c>
      <c r="G621" s="7">
        <v>49902.666157143998</v>
      </c>
      <c r="H621" s="7">
        <v>121163673.4295456</v>
      </c>
      <c r="I621" s="7">
        <v>9262.3152425629032</v>
      </c>
      <c r="J621" s="7">
        <f>Tabela1[[#This Row],[Preço de Venda]]-Tabela1[[#This Row],[Descontos]]</f>
        <v>40640.350914581097</v>
      </c>
      <c r="K621" s="7">
        <v>72813704.538645476</v>
      </c>
      <c r="L621" s="7">
        <v>48340706.575657591</v>
      </c>
      <c r="M621" s="8">
        <v>41699</v>
      </c>
      <c r="N621" s="5">
        <v>3</v>
      </c>
      <c r="O621" s="5" t="s">
        <v>39</v>
      </c>
      <c r="P621" s="5">
        <v>2014</v>
      </c>
    </row>
    <row r="622" spans="1:16" x14ac:dyDescent="0.25">
      <c r="A622" s="5" t="s">
        <v>17</v>
      </c>
      <c r="B622" s="5" t="s">
        <v>25</v>
      </c>
      <c r="C622" s="5" t="s">
        <v>28</v>
      </c>
      <c r="D622" s="5" t="s">
        <v>35</v>
      </c>
      <c r="E622" s="6">
        <v>1767</v>
      </c>
      <c r="F622" s="7">
        <v>20278.39494289564</v>
      </c>
      <c r="G622" s="7">
        <v>34499.943235060127</v>
      </c>
      <c r="H622" s="7">
        <v>60961399.696351252</v>
      </c>
      <c r="I622" s="7">
        <v>1907.2593505432251</v>
      </c>
      <c r="J622" s="7">
        <f>Tabela1[[#This Row],[Preço de Venda]]-Tabela1[[#This Row],[Descontos]]</f>
        <v>32592.683884516904</v>
      </c>
      <c r="K622" s="7">
        <v>35831923.864096597</v>
      </c>
      <c r="L622" s="7">
        <v>25127568.572904099</v>
      </c>
      <c r="M622" s="8">
        <v>41883</v>
      </c>
      <c r="N622" s="5">
        <v>9</v>
      </c>
      <c r="O622" s="5" t="s">
        <v>42</v>
      </c>
      <c r="P622" s="5">
        <v>2014</v>
      </c>
    </row>
    <row r="623" spans="1:16" x14ac:dyDescent="0.25">
      <c r="A623" s="5" t="s">
        <v>18</v>
      </c>
      <c r="B623" s="5" t="s">
        <v>23</v>
      </c>
      <c r="C623" s="5" t="s">
        <v>28</v>
      </c>
      <c r="D623" s="5" t="s">
        <v>35</v>
      </c>
      <c r="E623" s="6">
        <v>1393</v>
      </c>
      <c r="F623" s="7">
        <v>25821.100019399291</v>
      </c>
      <c r="G623" s="7">
        <v>31378.044077770999</v>
      </c>
      <c r="H623" s="7">
        <v>43709615.400335006</v>
      </c>
      <c r="I623" s="7">
        <v>2419.21874576148</v>
      </c>
      <c r="J623" s="7">
        <f>Tabela1[[#This Row],[Preço de Venda]]-Tabela1[[#This Row],[Descontos]]</f>
        <v>28958.825332009517</v>
      </c>
      <c r="K623" s="7">
        <v>35968792.327023208</v>
      </c>
      <c r="L623" s="7">
        <v>7738403.8545660377</v>
      </c>
      <c r="M623" s="8">
        <v>41913</v>
      </c>
      <c r="N623" s="5">
        <v>10</v>
      </c>
      <c r="O623" s="5" t="s">
        <v>43</v>
      </c>
      <c r="P623" s="5">
        <v>2014</v>
      </c>
    </row>
    <row r="624" spans="1:16" x14ac:dyDescent="0.25">
      <c r="A624" s="5" t="s">
        <v>16</v>
      </c>
      <c r="B624" s="5" t="s">
        <v>22</v>
      </c>
      <c r="C624" s="5" t="s">
        <v>30</v>
      </c>
      <c r="D624" s="5" t="s">
        <v>35</v>
      </c>
      <c r="E624" s="6">
        <v>280</v>
      </c>
      <c r="F624" s="7">
        <v>24563.74041796189</v>
      </c>
      <c r="G624" s="7">
        <v>29777.51314521633</v>
      </c>
      <c r="H624" s="7">
        <v>8337703.6806605738</v>
      </c>
      <c r="I624" s="7">
        <v>3000.8936210071911</v>
      </c>
      <c r="J624" s="7">
        <f>Tabela1[[#This Row],[Preço de Venda]]-Tabela1[[#This Row],[Descontos]]</f>
        <v>26776.619524209138</v>
      </c>
      <c r="K624" s="7">
        <v>6877847.3170293299</v>
      </c>
      <c r="L624" s="7">
        <v>1456855.4700102371</v>
      </c>
      <c r="M624" s="8">
        <v>41974</v>
      </c>
      <c r="N624" s="5">
        <v>12</v>
      </c>
      <c r="O624" s="5" t="s">
        <v>38</v>
      </c>
      <c r="P624" s="5">
        <v>2014</v>
      </c>
    </row>
    <row r="625" spans="1:16" x14ac:dyDescent="0.25">
      <c r="A625" s="5" t="s">
        <v>18</v>
      </c>
      <c r="B625" s="5" t="s">
        <v>23</v>
      </c>
      <c r="C625" s="5" t="s">
        <v>31</v>
      </c>
      <c r="D625" s="5" t="s">
        <v>35</v>
      </c>
      <c r="E625" s="6">
        <v>1393</v>
      </c>
      <c r="F625" s="7">
        <v>27195.80794871191</v>
      </c>
      <c r="G625" s="7">
        <v>37327.36607676874</v>
      </c>
      <c r="H625" s="7">
        <v>51997020.944938853</v>
      </c>
      <c r="I625" s="7">
        <v>5099.8300468152347</v>
      </c>
      <c r="J625" s="7">
        <f>Tabela1[[#This Row],[Preço de Venda]]-Tabela1[[#This Row],[Descontos]]</f>
        <v>32227.536029953506</v>
      </c>
      <c r="K625" s="7">
        <v>37883760.47255569</v>
      </c>
      <c r="L625" s="7">
        <v>14108160.64233635</v>
      </c>
      <c r="M625" s="8">
        <v>41913</v>
      </c>
      <c r="N625" s="5">
        <v>10</v>
      </c>
      <c r="O625" s="5" t="s">
        <v>43</v>
      </c>
      <c r="P625" s="5">
        <v>2014</v>
      </c>
    </row>
    <row r="626" spans="1:16" x14ac:dyDescent="0.25">
      <c r="A626" s="5" t="s">
        <v>18</v>
      </c>
      <c r="B626" s="5" t="s">
        <v>25</v>
      </c>
      <c r="C626" s="5" t="s">
        <v>31</v>
      </c>
      <c r="D626" s="5" t="s">
        <v>35</v>
      </c>
      <c r="E626" s="6">
        <v>2015</v>
      </c>
      <c r="F626" s="7">
        <v>29643.3849518073</v>
      </c>
      <c r="G626" s="7">
        <v>46995.460737820351</v>
      </c>
      <c r="H626" s="7">
        <v>94695853.386708006</v>
      </c>
      <c r="I626" s="7">
        <v>8360.9823310946995</v>
      </c>
      <c r="J626" s="7">
        <f>Tabela1[[#This Row],[Preço de Venda]]-Tabela1[[#This Row],[Descontos]]</f>
        <v>38634.478406725655</v>
      </c>
      <c r="K626" s="7">
        <v>59731420.677891709</v>
      </c>
      <c r="L626" s="7">
        <v>34956071.7264852</v>
      </c>
      <c r="M626" s="8">
        <v>41609</v>
      </c>
      <c r="N626" s="5">
        <v>12</v>
      </c>
      <c r="O626" s="5" t="s">
        <v>38</v>
      </c>
      <c r="P626" s="5">
        <v>2013</v>
      </c>
    </row>
    <row r="627" spans="1:16" x14ac:dyDescent="0.25">
      <c r="A627" s="5" t="s">
        <v>20</v>
      </c>
      <c r="B627" s="5" t="s">
        <v>24</v>
      </c>
      <c r="C627" s="5" t="s">
        <v>26</v>
      </c>
      <c r="D627" s="5" t="s">
        <v>35</v>
      </c>
      <c r="E627" s="6">
        <v>801</v>
      </c>
      <c r="F627" s="7">
        <v>28346.904846683101</v>
      </c>
      <c r="G627" s="7">
        <v>46338.925441554064</v>
      </c>
      <c r="H627" s="7">
        <v>37117479.278684802</v>
      </c>
      <c r="I627" s="7">
        <v>4751.143593258078</v>
      </c>
      <c r="J627" s="7">
        <f>Tabela1[[#This Row],[Preço de Venda]]-Tabela1[[#This Row],[Descontos]]</f>
        <v>41587.781848295985</v>
      </c>
      <c r="K627" s="7">
        <v>22705870.782193169</v>
      </c>
      <c r="L627" s="7">
        <v>14406857.35289838</v>
      </c>
      <c r="M627" s="8">
        <v>41821</v>
      </c>
      <c r="N627" s="5">
        <v>7</v>
      </c>
      <c r="O627" s="5" t="s">
        <v>40</v>
      </c>
      <c r="P627" s="5">
        <v>2014</v>
      </c>
    </row>
    <row r="628" spans="1:16" x14ac:dyDescent="0.25">
      <c r="A628" s="5" t="s">
        <v>19</v>
      </c>
      <c r="B628" s="5" t="s">
        <v>23</v>
      </c>
      <c r="C628" s="5" t="s">
        <v>26</v>
      </c>
      <c r="D628" s="5" t="s">
        <v>35</v>
      </c>
      <c r="E628" s="6">
        <v>1023</v>
      </c>
      <c r="F628" s="7">
        <v>26468.429615365629</v>
      </c>
      <c r="G628" s="7">
        <v>45880.617547705799</v>
      </c>
      <c r="H628" s="7">
        <v>46935871.751303032</v>
      </c>
      <c r="I628" s="7">
        <v>4138.3538147501195</v>
      </c>
      <c r="J628" s="7">
        <f>Tabela1[[#This Row],[Preço de Venda]]-Tabela1[[#This Row],[Descontos]]</f>
        <v>41742.263732955682</v>
      </c>
      <c r="K628" s="7">
        <v>27077203.49651904</v>
      </c>
      <c r="L628" s="7">
        <v>19854529.900969241</v>
      </c>
      <c r="M628" s="8">
        <v>41518</v>
      </c>
      <c r="N628" s="5">
        <v>9</v>
      </c>
      <c r="O628" s="5" t="s">
        <v>42</v>
      </c>
      <c r="P628" s="5">
        <v>2013</v>
      </c>
    </row>
    <row r="629" spans="1:16" x14ac:dyDescent="0.25">
      <c r="A629" s="5" t="s">
        <v>20</v>
      </c>
      <c r="B629" s="5" t="s">
        <v>21</v>
      </c>
      <c r="C629" s="5" t="s">
        <v>26</v>
      </c>
      <c r="D629" s="5" t="s">
        <v>35</v>
      </c>
      <c r="E629" s="6">
        <v>1496</v>
      </c>
      <c r="F629" s="7">
        <v>25473.727167274359</v>
      </c>
      <c r="G629" s="7">
        <v>31450.549195506639</v>
      </c>
      <c r="H629" s="7">
        <v>47050021.596477933</v>
      </c>
      <c r="I629" s="7">
        <v>1864.4947121797079</v>
      </c>
      <c r="J629" s="7">
        <f>Tabela1[[#This Row],[Preço de Venda]]-Tabela1[[#This Row],[Descontos]]</f>
        <v>29586.05448332693</v>
      </c>
      <c r="K629" s="7">
        <v>38108695.842242442</v>
      </c>
      <c r="L629" s="7">
        <v>8939461.2595233023</v>
      </c>
      <c r="M629" s="8">
        <v>41913</v>
      </c>
      <c r="N629" s="5">
        <v>10</v>
      </c>
      <c r="O629" s="5" t="s">
        <v>43</v>
      </c>
      <c r="P629" s="5">
        <v>2014</v>
      </c>
    </row>
    <row r="630" spans="1:16" x14ac:dyDescent="0.25">
      <c r="A630" s="5" t="s">
        <v>20</v>
      </c>
      <c r="B630" s="5" t="s">
        <v>25</v>
      </c>
      <c r="C630" s="5" t="s">
        <v>26</v>
      </c>
      <c r="D630" s="5" t="s">
        <v>35</v>
      </c>
      <c r="E630" s="6">
        <v>1010</v>
      </c>
      <c r="F630" s="7">
        <v>20032.472545138491</v>
      </c>
      <c r="G630" s="7">
        <v>25701.039209953458</v>
      </c>
      <c r="H630" s="7">
        <v>25958049.60205299</v>
      </c>
      <c r="I630" s="7">
        <v>4451.3048930361902</v>
      </c>
      <c r="J630" s="7">
        <f>Tabela1[[#This Row],[Preço de Venda]]-Tabela1[[#This Row],[Descontos]]</f>
        <v>21249.734316917267</v>
      </c>
      <c r="K630" s="7">
        <v>20232797.270589881</v>
      </c>
      <c r="L630" s="7">
        <v>5720801.026570078</v>
      </c>
      <c r="M630" s="8">
        <v>41913</v>
      </c>
      <c r="N630" s="5">
        <v>10</v>
      </c>
      <c r="O630" s="5" t="s">
        <v>43</v>
      </c>
      <c r="P630" s="5">
        <v>2014</v>
      </c>
    </row>
    <row r="631" spans="1:16" x14ac:dyDescent="0.25">
      <c r="A631" s="5" t="s">
        <v>17</v>
      </c>
      <c r="B631" s="5" t="s">
        <v>22</v>
      </c>
      <c r="C631" s="5" t="s">
        <v>26</v>
      </c>
      <c r="D631" s="5" t="s">
        <v>35</v>
      </c>
      <c r="E631" s="6">
        <v>1513</v>
      </c>
      <c r="F631" s="7">
        <v>17215.28367310061</v>
      </c>
      <c r="G631" s="7">
        <v>35914.537618606118</v>
      </c>
      <c r="H631" s="7">
        <v>54338695.41695106</v>
      </c>
      <c r="I631" s="7">
        <v>3841.0585944906052</v>
      </c>
      <c r="J631" s="7">
        <f>Tabela1[[#This Row],[Preço de Venda]]-Tabela1[[#This Row],[Descontos]]</f>
        <v>32073.479024115513</v>
      </c>
      <c r="K631" s="7">
        <v>26046724.197401222</v>
      </c>
      <c r="L631" s="7">
        <v>28288130.160955351</v>
      </c>
      <c r="M631" s="8">
        <v>41944</v>
      </c>
      <c r="N631" s="5">
        <v>11</v>
      </c>
      <c r="O631" s="5" t="s">
        <v>45</v>
      </c>
      <c r="P631" s="5">
        <v>2014</v>
      </c>
    </row>
    <row r="632" spans="1:16" x14ac:dyDescent="0.25">
      <c r="A632" s="5" t="s">
        <v>17</v>
      </c>
      <c r="B632" s="5" t="s">
        <v>21</v>
      </c>
      <c r="C632" s="5" t="s">
        <v>26</v>
      </c>
      <c r="D632" s="5" t="s">
        <v>35</v>
      </c>
      <c r="E632" s="6">
        <v>2300</v>
      </c>
      <c r="F632" s="7">
        <v>15939.540045897151</v>
      </c>
      <c r="G632" s="7">
        <v>25515.240521340071</v>
      </c>
      <c r="H632" s="7">
        <v>58685053.199082173</v>
      </c>
      <c r="I632" s="7">
        <v>3463.2481319793028</v>
      </c>
      <c r="J632" s="7">
        <f>Tabela1[[#This Row],[Preço de Venda]]-Tabela1[[#This Row],[Descontos]]</f>
        <v>22051.992389360767</v>
      </c>
      <c r="K632" s="7">
        <v>36660942.105563439</v>
      </c>
      <c r="L632" s="7">
        <v>22020647.84538674</v>
      </c>
      <c r="M632" s="8">
        <v>41974</v>
      </c>
      <c r="N632" s="5">
        <v>12</v>
      </c>
      <c r="O632" s="5" t="s">
        <v>38</v>
      </c>
      <c r="P632" s="5">
        <v>2014</v>
      </c>
    </row>
    <row r="633" spans="1:16" x14ac:dyDescent="0.25">
      <c r="A633" s="5" t="s">
        <v>19</v>
      </c>
      <c r="B633" s="5" t="s">
        <v>24</v>
      </c>
      <c r="C633" s="5" t="s">
        <v>26</v>
      </c>
      <c r="D633" s="5" t="s">
        <v>35</v>
      </c>
      <c r="E633" s="6">
        <v>2821</v>
      </c>
      <c r="F633" s="7">
        <v>18628.525563022271</v>
      </c>
      <c r="G633" s="7">
        <v>31998.336572166761</v>
      </c>
      <c r="H633" s="7">
        <v>90267307.470082432</v>
      </c>
      <c r="I633" s="7">
        <v>6320.7374248114793</v>
      </c>
      <c r="J633" s="7">
        <f>Tabela1[[#This Row],[Preço de Venda]]-Tabela1[[#This Row],[Descontos]]</f>
        <v>25677.599147355282</v>
      </c>
      <c r="K633" s="7">
        <v>52551070.613285817</v>
      </c>
      <c r="L633" s="7">
        <v>37709916.119371802</v>
      </c>
      <c r="M633" s="8">
        <v>41609</v>
      </c>
      <c r="N633" s="5">
        <v>12</v>
      </c>
      <c r="O633" s="5" t="s">
        <v>38</v>
      </c>
      <c r="P633" s="5">
        <v>2013</v>
      </c>
    </row>
    <row r="634" spans="1:16" x14ac:dyDescent="0.25">
      <c r="A634" s="5" t="s">
        <v>16</v>
      </c>
      <c r="B634" s="5" t="s">
        <v>21</v>
      </c>
      <c r="C634" s="5" t="s">
        <v>27</v>
      </c>
      <c r="D634" s="5" t="s">
        <v>35</v>
      </c>
      <c r="E634" s="6">
        <v>2227.5</v>
      </c>
      <c r="F634" s="7">
        <v>21484.222217719482</v>
      </c>
      <c r="G634" s="7">
        <v>41220.895462730128</v>
      </c>
      <c r="H634" s="7">
        <v>91819544.643231362</v>
      </c>
      <c r="I634" s="7">
        <v>2070.9042173646421</v>
      </c>
      <c r="J634" s="7">
        <f>Tabela1[[#This Row],[Preço de Venda]]-Tabela1[[#This Row],[Descontos]]</f>
        <v>39149.991245365483</v>
      </c>
      <c r="K634" s="7">
        <v>47856104.98997014</v>
      </c>
      <c r="L634" s="7">
        <v>43961368.74904386</v>
      </c>
      <c r="M634" s="8">
        <v>41640</v>
      </c>
      <c r="N634" s="5">
        <v>1</v>
      </c>
      <c r="O634" s="5" t="s">
        <v>36</v>
      </c>
      <c r="P634" s="5">
        <v>2014</v>
      </c>
    </row>
    <row r="635" spans="1:16" x14ac:dyDescent="0.25">
      <c r="A635" s="5" t="s">
        <v>16</v>
      </c>
      <c r="B635" s="5" t="s">
        <v>22</v>
      </c>
      <c r="C635" s="5" t="s">
        <v>27</v>
      </c>
      <c r="D635" s="5" t="s">
        <v>35</v>
      </c>
      <c r="E635" s="6">
        <v>1199</v>
      </c>
      <c r="F635" s="7">
        <v>22829.94410444974</v>
      </c>
      <c r="G635" s="7">
        <v>33836.672125488592</v>
      </c>
      <c r="H635" s="7">
        <v>40570169.878460817</v>
      </c>
      <c r="I635" s="7">
        <v>2430.0659144894862</v>
      </c>
      <c r="J635" s="7">
        <f>Tabela1[[#This Row],[Preço de Venda]]-Tabela1[[#This Row],[Descontos]]</f>
        <v>31406.606210999107</v>
      </c>
      <c r="K635" s="7">
        <v>27373102.981235228</v>
      </c>
      <c r="L635" s="7">
        <v>13194636.831311099</v>
      </c>
      <c r="M635" s="8">
        <v>41730</v>
      </c>
      <c r="N635" s="5">
        <v>4</v>
      </c>
      <c r="O635" s="5" t="s">
        <v>46</v>
      </c>
      <c r="P635" s="5">
        <v>2014</v>
      </c>
    </row>
    <row r="636" spans="1:16" x14ac:dyDescent="0.25">
      <c r="A636" s="5" t="s">
        <v>16</v>
      </c>
      <c r="B636" s="5" t="s">
        <v>21</v>
      </c>
      <c r="C636" s="5" t="s">
        <v>27</v>
      </c>
      <c r="D636" s="5" t="s">
        <v>35</v>
      </c>
      <c r="E636" s="6">
        <v>200</v>
      </c>
      <c r="F636" s="7">
        <v>26596.253310823071</v>
      </c>
      <c r="G636" s="7">
        <v>41584.324285470677</v>
      </c>
      <c r="H636" s="7">
        <v>8316864.8570941351</v>
      </c>
      <c r="I636" s="7">
        <v>6939.0368487249771</v>
      </c>
      <c r="J636" s="7">
        <f>Tabela1[[#This Row],[Preço de Venda]]-Tabela1[[#This Row],[Descontos]]</f>
        <v>34645.287436745697</v>
      </c>
      <c r="K636" s="7">
        <v>5319250.6621646145</v>
      </c>
      <c r="L636" s="7">
        <v>2990675.1580807958</v>
      </c>
      <c r="M636" s="8">
        <v>41760</v>
      </c>
      <c r="N636" s="5">
        <v>5</v>
      </c>
      <c r="O636" s="5" t="s">
        <v>47</v>
      </c>
      <c r="P636" s="5">
        <v>2014</v>
      </c>
    </row>
    <row r="637" spans="1:16" x14ac:dyDescent="0.25">
      <c r="A637" s="5" t="s">
        <v>16</v>
      </c>
      <c r="B637" s="5" t="s">
        <v>21</v>
      </c>
      <c r="C637" s="5" t="s">
        <v>27</v>
      </c>
      <c r="D637" s="5" t="s">
        <v>35</v>
      </c>
      <c r="E637" s="6">
        <v>388</v>
      </c>
      <c r="F637" s="7">
        <v>29381.113845848889</v>
      </c>
      <c r="G637" s="7">
        <v>40394.30730032867</v>
      </c>
      <c r="H637" s="7">
        <v>15672991.232527521</v>
      </c>
      <c r="I637" s="7">
        <v>6898.1004230303679</v>
      </c>
      <c r="J637" s="7">
        <f>Tabela1[[#This Row],[Preço de Venda]]-Tabela1[[#This Row],[Descontos]]</f>
        <v>33496.206877298304</v>
      </c>
      <c r="K637" s="7">
        <v>11399872.17218937</v>
      </c>
      <c r="L637" s="7">
        <v>4266220.9599151239</v>
      </c>
      <c r="M637" s="8">
        <v>41883</v>
      </c>
      <c r="N637" s="5">
        <v>9</v>
      </c>
      <c r="O637" s="5" t="s">
        <v>42</v>
      </c>
      <c r="P637" s="5">
        <v>2014</v>
      </c>
    </row>
    <row r="638" spans="1:16" x14ac:dyDescent="0.25">
      <c r="A638" s="5" t="s">
        <v>16</v>
      </c>
      <c r="B638" s="5" t="s">
        <v>24</v>
      </c>
      <c r="C638" s="5" t="s">
        <v>27</v>
      </c>
      <c r="D638" s="5" t="s">
        <v>35</v>
      </c>
      <c r="E638" s="6">
        <v>1727</v>
      </c>
      <c r="F638" s="7">
        <v>16759.807205772169</v>
      </c>
      <c r="G638" s="7">
        <v>33282.727172713858</v>
      </c>
      <c r="H638" s="7">
        <v>57479269.827276833</v>
      </c>
      <c r="I638" s="7">
        <v>5504.5326573101947</v>
      </c>
      <c r="J638" s="7">
        <f>Tabela1[[#This Row],[Preço de Venda]]-Tabela1[[#This Row],[Descontos]]</f>
        <v>27778.194515403662</v>
      </c>
      <c r="K638" s="7">
        <v>28944187.044368532</v>
      </c>
      <c r="L638" s="7">
        <v>28529578.250250991</v>
      </c>
      <c r="M638" s="8">
        <v>41548</v>
      </c>
      <c r="N638" s="5">
        <v>10</v>
      </c>
      <c r="O638" s="5" t="s">
        <v>43</v>
      </c>
      <c r="P638" s="5">
        <v>2013</v>
      </c>
    </row>
    <row r="639" spans="1:16" x14ac:dyDescent="0.25">
      <c r="A639" s="5" t="s">
        <v>17</v>
      </c>
      <c r="B639" s="5" t="s">
        <v>21</v>
      </c>
      <c r="C639" s="5" t="s">
        <v>27</v>
      </c>
      <c r="D639" s="5" t="s">
        <v>35</v>
      </c>
      <c r="E639" s="6">
        <v>2300</v>
      </c>
      <c r="F639" s="7">
        <v>16605.062102906872</v>
      </c>
      <c r="G639" s="7">
        <v>29520.78298649986</v>
      </c>
      <c r="H639" s="7">
        <v>67897800.868949667</v>
      </c>
      <c r="I639" s="7">
        <v>3853.9333082949602</v>
      </c>
      <c r="J639" s="7">
        <f>Tabela1[[#This Row],[Preço de Venda]]-Tabela1[[#This Row],[Descontos]]</f>
        <v>25666.849678204901</v>
      </c>
      <c r="K639" s="7">
        <v>38191642.836685807</v>
      </c>
      <c r="L639" s="7">
        <v>29702304.098955572</v>
      </c>
      <c r="M639" s="8">
        <v>41974</v>
      </c>
      <c r="N639" s="5">
        <v>12</v>
      </c>
      <c r="O639" s="5" t="s">
        <v>38</v>
      </c>
      <c r="P639" s="5">
        <v>2014</v>
      </c>
    </row>
    <row r="640" spans="1:16" x14ac:dyDescent="0.25">
      <c r="A640" s="5" t="s">
        <v>16</v>
      </c>
      <c r="B640" s="5" t="s">
        <v>24</v>
      </c>
      <c r="C640" s="5" t="s">
        <v>28</v>
      </c>
      <c r="D640" s="5" t="s">
        <v>35</v>
      </c>
      <c r="E640" s="6">
        <v>260</v>
      </c>
      <c r="F640" s="7">
        <v>23845.420845203262</v>
      </c>
      <c r="G640" s="7">
        <v>32408.267914998509</v>
      </c>
      <c r="H640" s="7">
        <v>8426149.6578996107</v>
      </c>
      <c r="I640" s="7">
        <v>6378.8722894691973</v>
      </c>
      <c r="J640" s="7">
        <f>Tabela1[[#This Row],[Preço de Venda]]-Tabela1[[#This Row],[Descontos]]</f>
        <v>26029.395625529312</v>
      </c>
      <c r="K640" s="7">
        <v>6199809.4197528483</v>
      </c>
      <c r="L640" s="7">
        <v>2219961.3658572929</v>
      </c>
      <c r="M640" s="8">
        <v>41671</v>
      </c>
      <c r="N640" s="5">
        <v>2</v>
      </c>
      <c r="O640" s="5" t="s">
        <v>44</v>
      </c>
      <c r="P640" s="5">
        <v>2014</v>
      </c>
    </row>
    <row r="641" spans="1:16" x14ac:dyDescent="0.25">
      <c r="A641" s="5" t="s">
        <v>17</v>
      </c>
      <c r="B641" s="5" t="s">
        <v>21</v>
      </c>
      <c r="C641" s="5" t="s">
        <v>28</v>
      </c>
      <c r="D641" s="5" t="s">
        <v>35</v>
      </c>
      <c r="E641" s="6">
        <v>2470</v>
      </c>
      <c r="F641" s="7">
        <v>26180.971109209389</v>
      </c>
      <c r="G641" s="7">
        <v>35250.562628086387</v>
      </c>
      <c r="H641" s="7">
        <v>87068889.691373378</v>
      </c>
      <c r="I641" s="7">
        <v>3857.3874280637042</v>
      </c>
      <c r="J641" s="7">
        <f>Tabela1[[#This Row],[Preço de Venda]]-Tabela1[[#This Row],[Descontos]]</f>
        <v>31393.175200022684</v>
      </c>
      <c r="K641" s="7">
        <v>64666998.639747202</v>
      </c>
      <c r="L641" s="7">
        <v>22398033.664198119</v>
      </c>
      <c r="M641" s="8">
        <v>41518</v>
      </c>
      <c r="N641" s="5">
        <v>9</v>
      </c>
      <c r="O641" s="5" t="s">
        <v>42</v>
      </c>
      <c r="P641" s="5">
        <v>2013</v>
      </c>
    </row>
    <row r="642" spans="1:16" x14ac:dyDescent="0.25">
      <c r="A642" s="5" t="s">
        <v>17</v>
      </c>
      <c r="B642" s="5" t="s">
        <v>21</v>
      </c>
      <c r="C642" s="5" t="s">
        <v>28</v>
      </c>
      <c r="D642" s="5" t="s">
        <v>35</v>
      </c>
      <c r="E642" s="6">
        <v>1743</v>
      </c>
      <c r="F642" s="7">
        <v>27722.25570520477</v>
      </c>
      <c r="G642" s="7">
        <v>36593.143893280881</v>
      </c>
      <c r="H642" s="7">
        <v>63781849.80598858</v>
      </c>
      <c r="I642" s="7">
        <v>5133.7090487700561</v>
      </c>
      <c r="J642" s="7">
        <f>Tabela1[[#This Row],[Preço de Venda]]-Tabela1[[#This Row],[Descontos]]</f>
        <v>31459.434844510826</v>
      </c>
      <c r="K642" s="7">
        <v>48319891.694171913</v>
      </c>
      <c r="L642" s="7">
        <v>15456824.4027679</v>
      </c>
      <c r="M642" s="8">
        <v>41548</v>
      </c>
      <c r="N642" s="5">
        <v>10</v>
      </c>
      <c r="O642" s="5" t="s">
        <v>43</v>
      </c>
      <c r="P642" s="5">
        <v>2013</v>
      </c>
    </row>
    <row r="643" spans="1:16" x14ac:dyDescent="0.25">
      <c r="A643" s="5" t="s">
        <v>18</v>
      </c>
      <c r="B643" s="5" t="s">
        <v>25</v>
      </c>
      <c r="C643" s="5" t="s">
        <v>28</v>
      </c>
      <c r="D643" s="5" t="s">
        <v>35</v>
      </c>
      <c r="E643" s="6">
        <v>2914</v>
      </c>
      <c r="F643" s="7">
        <v>29037.481203251831</v>
      </c>
      <c r="G643" s="7">
        <v>42022.286127130239</v>
      </c>
      <c r="H643" s="7">
        <v>122452941.7744575</v>
      </c>
      <c r="I643" s="7">
        <v>2500.5508724679798</v>
      </c>
      <c r="J643" s="7">
        <f>Tabela1[[#This Row],[Preço de Venda]]-Tabela1[[#This Row],[Descontos]]</f>
        <v>39521.735254662257</v>
      </c>
      <c r="K643" s="7">
        <v>84615220.226275831</v>
      </c>
      <c r="L643" s="7">
        <v>37835220.997309208</v>
      </c>
      <c r="M643" s="8">
        <v>41913</v>
      </c>
      <c r="N643" s="5">
        <v>10</v>
      </c>
      <c r="O643" s="5" t="s">
        <v>43</v>
      </c>
      <c r="P643" s="5">
        <v>2014</v>
      </c>
    </row>
    <row r="644" spans="1:16" x14ac:dyDescent="0.25">
      <c r="A644" s="5" t="s">
        <v>16</v>
      </c>
      <c r="B644" s="5" t="s">
        <v>23</v>
      </c>
      <c r="C644" s="5" t="s">
        <v>28</v>
      </c>
      <c r="D644" s="5" t="s">
        <v>35</v>
      </c>
      <c r="E644" s="6">
        <v>1731</v>
      </c>
      <c r="F644" s="7">
        <v>29751.393633909629</v>
      </c>
      <c r="G644" s="7">
        <v>45299.228874144603</v>
      </c>
      <c r="H644" s="7">
        <v>78412965.181144297</v>
      </c>
      <c r="I644" s="7">
        <v>5049.8954080760996</v>
      </c>
      <c r="J644" s="7">
        <f>Tabela1[[#This Row],[Preço de Venda]]-Tabela1[[#This Row],[Descontos]]</f>
        <v>40249.333466068507</v>
      </c>
      <c r="K644" s="7">
        <v>51499662.380297571</v>
      </c>
      <c r="L644" s="7">
        <v>26908252.90543865</v>
      </c>
      <c r="M644" s="8">
        <v>41913</v>
      </c>
      <c r="N644" s="5">
        <v>10</v>
      </c>
      <c r="O644" s="5" t="s">
        <v>43</v>
      </c>
      <c r="P644" s="5">
        <v>2014</v>
      </c>
    </row>
    <row r="645" spans="1:16" x14ac:dyDescent="0.25">
      <c r="A645" s="5" t="s">
        <v>16</v>
      </c>
      <c r="B645" s="5" t="s">
        <v>21</v>
      </c>
      <c r="C645" s="5" t="s">
        <v>28</v>
      </c>
      <c r="D645" s="5" t="s">
        <v>35</v>
      </c>
      <c r="E645" s="6">
        <v>700</v>
      </c>
      <c r="F645" s="7">
        <v>20997.025383367891</v>
      </c>
      <c r="G645" s="7">
        <v>40236.223884015017</v>
      </c>
      <c r="H645" s="7">
        <v>28165356.71881051</v>
      </c>
      <c r="I645" s="7">
        <v>6372.4124857912011</v>
      </c>
      <c r="J645" s="7">
        <f>Tabela1[[#This Row],[Preço de Venda]]-Tabela1[[#This Row],[Descontos]]</f>
        <v>33863.811398223814</v>
      </c>
      <c r="K645" s="7">
        <v>14697917.768357521</v>
      </c>
      <c r="L645" s="7">
        <v>13461066.537967199</v>
      </c>
      <c r="M645" s="8">
        <v>41944</v>
      </c>
      <c r="N645" s="5">
        <v>11</v>
      </c>
      <c r="O645" s="5" t="s">
        <v>45</v>
      </c>
      <c r="P645" s="5">
        <v>2014</v>
      </c>
    </row>
    <row r="646" spans="1:16" x14ac:dyDescent="0.25">
      <c r="A646" s="5" t="s">
        <v>18</v>
      </c>
      <c r="B646" s="5" t="s">
        <v>21</v>
      </c>
      <c r="C646" s="5" t="s">
        <v>28</v>
      </c>
      <c r="D646" s="5" t="s">
        <v>35</v>
      </c>
      <c r="E646" s="6">
        <v>2222</v>
      </c>
      <c r="F646" s="7">
        <v>20705.0277529136</v>
      </c>
      <c r="G646" s="7">
        <v>36116.338379158296</v>
      </c>
      <c r="H646" s="7">
        <v>80250503.878489733</v>
      </c>
      <c r="I646" s="7">
        <v>3099.1728325863</v>
      </c>
      <c r="J646" s="7">
        <f>Tabela1[[#This Row],[Preço de Venda]]-Tabela1[[#This Row],[Descontos]]</f>
        <v>33017.165546571996</v>
      </c>
      <c r="K646" s="7">
        <v>46006571.666974008</v>
      </c>
      <c r="L646" s="7">
        <v>34240833.038683131</v>
      </c>
      <c r="M646" s="8">
        <v>41579</v>
      </c>
      <c r="N646" s="5">
        <v>11</v>
      </c>
      <c r="O646" s="5" t="s">
        <v>45</v>
      </c>
      <c r="P646" s="5">
        <v>2013</v>
      </c>
    </row>
    <row r="647" spans="1:16" x14ac:dyDescent="0.25">
      <c r="A647" s="5" t="s">
        <v>16</v>
      </c>
      <c r="B647" s="5" t="s">
        <v>25</v>
      </c>
      <c r="C647" s="5" t="s">
        <v>28</v>
      </c>
      <c r="D647" s="5" t="s">
        <v>35</v>
      </c>
      <c r="E647" s="6">
        <v>1177</v>
      </c>
      <c r="F647" s="7">
        <v>17217.130150459081</v>
      </c>
      <c r="G647" s="7">
        <v>33935.022809894937</v>
      </c>
      <c r="H647" s="7">
        <v>39941521.847246349</v>
      </c>
      <c r="I647" s="7">
        <v>6501.0727550655656</v>
      </c>
      <c r="J647" s="7">
        <f>Tabela1[[#This Row],[Preço de Venda]]-Tabela1[[#This Row],[Descontos]]</f>
        <v>27433.950054829373</v>
      </c>
      <c r="K647" s="7">
        <v>20264562.187090341</v>
      </c>
      <c r="L647" s="7">
        <v>19670458.587400939</v>
      </c>
      <c r="M647" s="8">
        <v>41944</v>
      </c>
      <c r="N647" s="5">
        <v>11</v>
      </c>
      <c r="O647" s="5" t="s">
        <v>45</v>
      </c>
      <c r="P647" s="5">
        <v>2014</v>
      </c>
    </row>
    <row r="648" spans="1:16" x14ac:dyDescent="0.25">
      <c r="A648" s="5" t="s">
        <v>16</v>
      </c>
      <c r="B648" s="5" t="s">
        <v>23</v>
      </c>
      <c r="C648" s="5" t="s">
        <v>28</v>
      </c>
      <c r="D648" s="5" t="s">
        <v>35</v>
      </c>
      <c r="E648" s="6">
        <v>1922</v>
      </c>
      <c r="F648" s="7">
        <v>25274.016580253388</v>
      </c>
      <c r="G648" s="7">
        <v>32807.908318221867</v>
      </c>
      <c r="H648" s="7">
        <v>63056799.787622437</v>
      </c>
      <c r="I648" s="7">
        <v>5020.1842799291981</v>
      </c>
      <c r="J648" s="7">
        <f>Tabela1[[#This Row],[Preço de Venda]]-Tabela1[[#This Row],[Descontos]]</f>
        <v>27787.724038292668</v>
      </c>
      <c r="K648" s="7">
        <v>48576659.867247023</v>
      </c>
      <c r="L648" s="7">
        <v>14475119.736095499</v>
      </c>
      <c r="M648" s="8">
        <v>41579</v>
      </c>
      <c r="N648" s="5">
        <v>11</v>
      </c>
      <c r="O648" s="5" t="s">
        <v>45</v>
      </c>
      <c r="P648" s="5">
        <v>2013</v>
      </c>
    </row>
    <row r="649" spans="1:16" x14ac:dyDescent="0.25">
      <c r="A649" s="5" t="s">
        <v>19</v>
      </c>
      <c r="B649" s="5" t="s">
        <v>24</v>
      </c>
      <c r="C649" s="5" t="s">
        <v>29</v>
      </c>
      <c r="D649" s="5" t="s">
        <v>35</v>
      </c>
      <c r="E649" s="6">
        <v>1575</v>
      </c>
      <c r="F649" s="7">
        <v>24851.429376612559</v>
      </c>
      <c r="G649" s="7">
        <v>35462.368751722439</v>
      </c>
      <c r="H649" s="7">
        <v>55853230.783962838</v>
      </c>
      <c r="I649" s="7">
        <v>3302.8340782080659</v>
      </c>
      <c r="J649" s="7">
        <f>Tabela1[[#This Row],[Preço de Venda]]-Tabela1[[#This Row],[Descontos]]</f>
        <v>32159.534673514372</v>
      </c>
      <c r="K649" s="7">
        <v>39141001.268164784</v>
      </c>
      <c r="L649" s="7">
        <v>16708926.681719851</v>
      </c>
      <c r="M649" s="8">
        <v>41671</v>
      </c>
      <c r="N649" s="5">
        <v>2</v>
      </c>
      <c r="O649" s="5" t="s">
        <v>44</v>
      </c>
      <c r="P649" s="5">
        <v>2014</v>
      </c>
    </row>
    <row r="650" spans="1:16" x14ac:dyDescent="0.25">
      <c r="A650" s="5" t="s">
        <v>16</v>
      </c>
      <c r="B650" s="5" t="s">
        <v>25</v>
      </c>
      <c r="C650" s="5" t="s">
        <v>29</v>
      </c>
      <c r="D650" s="5" t="s">
        <v>35</v>
      </c>
      <c r="E650" s="6">
        <v>606</v>
      </c>
      <c r="F650" s="7">
        <v>27930.938937768111</v>
      </c>
      <c r="G650" s="7">
        <v>39137.642235642103</v>
      </c>
      <c r="H650" s="7">
        <v>23717411.19479911</v>
      </c>
      <c r="I650" s="7">
        <v>6471.4028192505048</v>
      </c>
      <c r="J650" s="7">
        <f>Tabela1[[#This Row],[Preço de Venda]]-Tabela1[[#This Row],[Descontos]]</f>
        <v>32666.239416391596</v>
      </c>
      <c r="K650" s="7">
        <v>16926148.996287469</v>
      </c>
      <c r="L650" s="7">
        <v>6784790.795692388</v>
      </c>
      <c r="M650" s="8">
        <v>41730</v>
      </c>
      <c r="N650" s="5">
        <v>4</v>
      </c>
      <c r="O650" s="5" t="s">
        <v>46</v>
      </c>
      <c r="P650" s="5">
        <v>2014</v>
      </c>
    </row>
    <row r="651" spans="1:16" x14ac:dyDescent="0.25">
      <c r="A651" s="5" t="s">
        <v>20</v>
      </c>
      <c r="B651" s="5" t="s">
        <v>25</v>
      </c>
      <c r="C651" s="5" t="s">
        <v>29</v>
      </c>
      <c r="D651" s="5" t="s">
        <v>35</v>
      </c>
      <c r="E651" s="6">
        <v>2460</v>
      </c>
      <c r="F651" s="7">
        <v>16458.86992181461</v>
      </c>
      <c r="G651" s="7">
        <v>31754.573371821709</v>
      </c>
      <c r="H651" s="7">
        <v>78116250.494681388</v>
      </c>
      <c r="I651" s="7">
        <v>1983.8579458407969</v>
      </c>
      <c r="J651" s="7">
        <f>Tabela1[[#This Row],[Preço de Venda]]-Tabela1[[#This Row],[Descontos]]</f>
        <v>29770.71542598091</v>
      </c>
      <c r="K651" s="7">
        <v>40488820.007663943</v>
      </c>
      <c r="L651" s="7">
        <v>37625446.629071601</v>
      </c>
      <c r="M651" s="8">
        <v>41821</v>
      </c>
      <c r="N651" s="5">
        <v>7</v>
      </c>
      <c r="O651" s="5" t="s">
        <v>40</v>
      </c>
      <c r="P651" s="5">
        <v>2014</v>
      </c>
    </row>
    <row r="652" spans="1:16" x14ac:dyDescent="0.25">
      <c r="A652" s="5" t="s">
        <v>20</v>
      </c>
      <c r="B652" s="5" t="s">
        <v>21</v>
      </c>
      <c r="C652" s="5" t="s">
        <v>29</v>
      </c>
      <c r="D652" s="5" t="s">
        <v>35</v>
      </c>
      <c r="E652" s="6">
        <v>269</v>
      </c>
      <c r="F652" s="7">
        <v>22466.653617380129</v>
      </c>
      <c r="G652" s="7">
        <v>31905.03326303323</v>
      </c>
      <c r="H652" s="7">
        <v>8582453.9477559403</v>
      </c>
      <c r="I652" s="7">
        <v>6260.2832192741816</v>
      </c>
      <c r="J652" s="7">
        <f>Tabela1[[#This Row],[Preço de Venda]]-Tabela1[[#This Row],[Descontos]]</f>
        <v>25644.75004375905</v>
      </c>
      <c r="K652" s="7">
        <v>6043529.8230752544</v>
      </c>
      <c r="L652" s="7">
        <v>2532663.8414614121</v>
      </c>
      <c r="M652" s="8">
        <v>41548</v>
      </c>
      <c r="N652" s="5">
        <v>10</v>
      </c>
      <c r="O652" s="5" t="s">
        <v>43</v>
      </c>
      <c r="P652" s="5">
        <v>2013</v>
      </c>
    </row>
    <row r="653" spans="1:16" x14ac:dyDescent="0.25">
      <c r="A653" s="5" t="s">
        <v>20</v>
      </c>
      <c r="B653" s="5" t="s">
        <v>22</v>
      </c>
      <c r="C653" s="5" t="s">
        <v>29</v>
      </c>
      <c r="D653" s="5" t="s">
        <v>35</v>
      </c>
      <c r="E653" s="6">
        <v>2536</v>
      </c>
      <c r="F653" s="7">
        <v>23716.228945080951</v>
      </c>
      <c r="G653" s="7">
        <v>33265.607766375942</v>
      </c>
      <c r="H653" s="7">
        <v>84361581.295529366</v>
      </c>
      <c r="I653" s="7">
        <v>1909.2060028695801</v>
      </c>
      <c r="J653" s="7">
        <f>Tabela1[[#This Row],[Preço de Venda]]-Tabela1[[#This Row],[Descontos]]</f>
        <v>31356.401763506361</v>
      </c>
      <c r="K653" s="7">
        <v>60144356.604725286</v>
      </c>
      <c r="L653" s="7">
        <v>24215315.484801199</v>
      </c>
      <c r="M653" s="8">
        <v>41579</v>
      </c>
      <c r="N653" s="5">
        <v>11</v>
      </c>
      <c r="O653" s="5" t="s">
        <v>45</v>
      </c>
      <c r="P653" s="5">
        <v>2013</v>
      </c>
    </row>
    <row r="654" spans="1:16" x14ac:dyDescent="0.25">
      <c r="A654" s="5" t="s">
        <v>16</v>
      </c>
      <c r="B654" s="5" t="s">
        <v>24</v>
      </c>
      <c r="C654" s="5" t="s">
        <v>30</v>
      </c>
      <c r="D654" s="5" t="s">
        <v>35</v>
      </c>
      <c r="E654" s="6">
        <v>2903</v>
      </c>
      <c r="F654" s="7">
        <v>18623.355600598781</v>
      </c>
      <c r="G654" s="7">
        <v>28961.692920211801</v>
      </c>
      <c r="H654" s="7">
        <v>84075794.547374845</v>
      </c>
      <c r="I654" s="7">
        <v>5503.2540771123649</v>
      </c>
      <c r="J654" s="7">
        <f>Tabela1[[#This Row],[Preço de Venda]]-Tabela1[[#This Row],[Descontos]]</f>
        <v>23458.438843099437</v>
      </c>
      <c r="K654" s="7">
        <v>54063601.308538251</v>
      </c>
      <c r="L654" s="7">
        <v>30006689.984759491</v>
      </c>
      <c r="M654" s="8">
        <v>41699</v>
      </c>
      <c r="N654" s="5">
        <v>3</v>
      </c>
      <c r="O654" s="5" t="s">
        <v>39</v>
      </c>
      <c r="P654" s="5">
        <v>2014</v>
      </c>
    </row>
    <row r="655" spans="1:16" x14ac:dyDescent="0.25">
      <c r="A655" s="5" t="s">
        <v>20</v>
      </c>
      <c r="B655" s="5" t="s">
        <v>25</v>
      </c>
      <c r="C655" s="5" t="s">
        <v>30</v>
      </c>
      <c r="D655" s="5" t="s">
        <v>35</v>
      </c>
      <c r="E655" s="6">
        <v>2541</v>
      </c>
      <c r="F655" s="7">
        <v>17535.381091937419</v>
      </c>
      <c r="G655" s="7">
        <v>34689.912315085909</v>
      </c>
      <c r="H655" s="7">
        <v>88147067.192633301</v>
      </c>
      <c r="I655" s="7">
        <v>3050.217442896791</v>
      </c>
      <c r="J655" s="7">
        <f>Tabela1[[#This Row],[Preço de Venda]]-Tabela1[[#This Row],[Descontos]]</f>
        <v>31639.694872189117</v>
      </c>
      <c r="K655" s="7">
        <v>44557403.354612976</v>
      </c>
      <c r="L655" s="7">
        <v>43586613.620577417</v>
      </c>
      <c r="M655" s="8">
        <v>41852</v>
      </c>
      <c r="N655" s="5">
        <v>8</v>
      </c>
      <c r="O655" s="5" t="s">
        <v>41</v>
      </c>
      <c r="P655" s="5">
        <v>2014</v>
      </c>
    </row>
    <row r="656" spans="1:16" x14ac:dyDescent="0.25">
      <c r="A656" s="5" t="s">
        <v>20</v>
      </c>
      <c r="B656" s="5" t="s">
        <v>21</v>
      </c>
      <c r="C656" s="5" t="s">
        <v>30</v>
      </c>
      <c r="D656" s="5" t="s">
        <v>35</v>
      </c>
      <c r="E656" s="6">
        <v>269</v>
      </c>
      <c r="F656" s="7">
        <v>27893.712546294319</v>
      </c>
      <c r="G656" s="7">
        <v>41557.563896944557</v>
      </c>
      <c r="H656" s="7">
        <v>11178984.68827809</v>
      </c>
      <c r="I656" s="7">
        <v>6801.876761548604</v>
      </c>
      <c r="J656" s="7">
        <f>Tabela1[[#This Row],[Preço de Venda]]-Tabela1[[#This Row],[Descontos]]</f>
        <v>34755.68713539595</v>
      </c>
      <c r="K656" s="7">
        <v>7503408.6749531729</v>
      </c>
      <c r="L656" s="7">
        <v>3668774.1365633649</v>
      </c>
      <c r="M656" s="8">
        <v>41548</v>
      </c>
      <c r="N656" s="5">
        <v>10</v>
      </c>
      <c r="O656" s="5" t="s">
        <v>43</v>
      </c>
      <c r="P656" s="5">
        <v>2013</v>
      </c>
    </row>
    <row r="657" spans="1:16" x14ac:dyDescent="0.25">
      <c r="A657" s="5" t="s">
        <v>20</v>
      </c>
      <c r="B657" s="5" t="s">
        <v>21</v>
      </c>
      <c r="C657" s="5" t="s">
        <v>30</v>
      </c>
      <c r="D657" s="5" t="s">
        <v>35</v>
      </c>
      <c r="E657" s="6">
        <v>1496</v>
      </c>
      <c r="F657" s="7">
        <v>15878.02383353338</v>
      </c>
      <c r="G657" s="7">
        <v>22007.1830310244</v>
      </c>
      <c r="H657" s="7">
        <v>32922745.814412501</v>
      </c>
      <c r="I657" s="7">
        <v>1100.6024390882669</v>
      </c>
      <c r="J657" s="7">
        <f>Tabela1[[#This Row],[Preço de Venda]]-Tabela1[[#This Row],[Descontos]]</f>
        <v>20906.580591936134</v>
      </c>
      <c r="K657" s="7">
        <v>23753523.654965941</v>
      </c>
      <c r="L657" s="7">
        <v>9168121.557007473</v>
      </c>
      <c r="M657" s="8">
        <v>41913</v>
      </c>
      <c r="N657" s="5">
        <v>10</v>
      </c>
      <c r="O657" s="5" t="s">
        <v>43</v>
      </c>
      <c r="P657" s="5">
        <v>2014</v>
      </c>
    </row>
    <row r="658" spans="1:16" x14ac:dyDescent="0.25">
      <c r="A658" s="5" t="s">
        <v>20</v>
      </c>
      <c r="B658" s="5" t="s">
        <v>25</v>
      </c>
      <c r="C658" s="5" t="s">
        <v>30</v>
      </c>
      <c r="D658" s="5" t="s">
        <v>35</v>
      </c>
      <c r="E658" s="6">
        <v>1010</v>
      </c>
      <c r="F658" s="7">
        <v>22059.313558771089</v>
      </c>
      <c r="G658" s="7">
        <v>28233.00505412812</v>
      </c>
      <c r="H658" s="7">
        <v>28515335.1046694</v>
      </c>
      <c r="I658" s="7">
        <v>2488.3445111218498</v>
      </c>
      <c r="J658" s="7">
        <f>Tabela1[[#This Row],[Preço de Venda]]-Tabela1[[#This Row],[Descontos]]</f>
        <v>25744.66054300627</v>
      </c>
      <c r="K658" s="7">
        <v>22279906.6943588</v>
      </c>
      <c r="L658" s="7">
        <v>6232940.0657994784</v>
      </c>
      <c r="M658" s="8">
        <v>41913</v>
      </c>
      <c r="N658" s="5">
        <v>10</v>
      </c>
      <c r="O658" s="5" t="s">
        <v>43</v>
      </c>
      <c r="P658" s="5">
        <v>2014</v>
      </c>
    </row>
    <row r="659" spans="1:16" x14ac:dyDescent="0.25">
      <c r="A659" s="5" t="s">
        <v>16</v>
      </c>
      <c r="B659" s="5" t="s">
        <v>23</v>
      </c>
      <c r="C659" s="5" t="s">
        <v>30</v>
      </c>
      <c r="D659" s="5" t="s">
        <v>35</v>
      </c>
      <c r="E659" s="6">
        <v>1281</v>
      </c>
      <c r="F659" s="7">
        <v>16737.51001951328</v>
      </c>
      <c r="G659" s="7">
        <v>27306.814183750768</v>
      </c>
      <c r="H659" s="7">
        <v>34980028.969384737</v>
      </c>
      <c r="I659" s="7">
        <v>4433.6733697953696</v>
      </c>
      <c r="J659" s="7">
        <f>Tabela1[[#This Row],[Preço de Venda]]-Tabela1[[#This Row],[Descontos]]</f>
        <v>22873.140813955397</v>
      </c>
      <c r="K659" s="7">
        <v>21440750.33499651</v>
      </c>
      <c r="L659" s="7">
        <v>13534844.96101843</v>
      </c>
      <c r="M659" s="8">
        <v>41609</v>
      </c>
      <c r="N659" s="5">
        <v>12</v>
      </c>
      <c r="O659" s="5" t="s">
        <v>38</v>
      </c>
      <c r="P659" s="5">
        <v>2013</v>
      </c>
    </row>
    <row r="660" spans="1:16" x14ac:dyDescent="0.25">
      <c r="A660" s="5" t="s">
        <v>20</v>
      </c>
      <c r="B660" s="5" t="s">
        <v>21</v>
      </c>
      <c r="C660" s="5" t="s">
        <v>31</v>
      </c>
      <c r="D660" s="5" t="s">
        <v>35</v>
      </c>
      <c r="E660" s="6">
        <v>888</v>
      </c>
      <c r="F660" s="7">
        <v>21855.881419970508</v>
      </c>
      <c r="G660" s="7">
        <v>38354.747179062877</v>
      </c>
      <c r="H660" s="7">
        <v>34059015.495007843</v>
      </c>
      <c r="I660" s="7">
        <v>4980.3796709875178</v>
      </c>
      <c r="J660" s="7">
        <f>Tabela1[[#This Row],[Preço de Venda]]-Tabela1[[#This Row],[Descontos]]</f>
        <v>33374.36750807536</v>
      </c>
      <c r="K660" s="7">
        <v>19408022.70093381</v>
      </c>
      <c r="L660" s="7">
        <v>14646012.414403049</v>
      </c>
      <c r="M660" s="8">
        <v>41699</v>
      </c>
      <c r="N660" s="5">
        <v>3</v>
      </c>
      <c r="O660" s="5" t="s">
        <v>39</v>
      </c>
      <c r="P660" s="5">
        <v>2014</v>
      </c>
    </row>
    <row r="661" spans="1:16" x14ac:dyDescent="0.25">
      <c r="A661" s="5" t="s">
        <v>19</v>
      </c>
      <c r="B661" s="5" t="s">
        <v>25</v>
      </c>
      <c r="C661" s="5" t="s">
        <v>31</v>
      </c>
      <c r="D661" s="5" t="s">
        <v>35</v>
      </c>
      <c r="E661" s="6">
        <v>2844</v>
      </c>
      <c r="F661" s="7">
        <v>29699.43489513464</v>
      </c>
      <c r="G661" s="7">
        <v>45029.686292314836</v>
      </c>
      <c r="H661" s="7">
        <v>128064427.81534339</v>
      </c>
      <c r="I661" s="7">
        <v>3027.92320013372</v>
      </c>
      <c r="J661" s="7">
        <f>Tabela1[[#This Row],[Preço de Venda]]-Tabela1[[#This Row],[Descontos]]</f>
        <v>42001.763092181114</v>
      </c>
      <c r="K661" s="7">
        <v>84465192.841762915</v>
      </c>
      <c r="L661" s="7">
        <v>43596207.050380357</v>
      </c>
      <c r="M661" s="8">
        <v>41760</v>
      </c>
      <c r="N661" s="5">
        <v>5</v>
      </c>
      <c r="O661" s="5" t="s">
        <v>47</v>
      </c>
      <c r="P661" s="5">
        <v>2014</v>
      </c>
    </row>
    <row r="662" spans="1:16" x14ac:dyDescent="0.25">
      <c r="A662" s="5" t="s">
        <v>18</v>
      </c>
      <c r="B662" s="5" t="s">
        <v>23</v>
      </c>
      <c r="C662" s="5" t="s">
        <v>31</v>
      </c>
      <c r="D662" s="5" t="s">
        <v>35</v>
      </c>
      <c r="E662" s="6">
        <v>2475</v>
      </c>
      <c r="F662" s="7">
        <v>21355.595301832091</v>
      </c>
      <c r="G662" s="7">
        <v>36975.330621599896</v>
      </c>
      <c r="H662" s="7">
        <v>91513943.288459748</v>
      </c>
      <c r="I662" s="7">
        <v>4031.955030304433</v>
      </c>
      <c r="J662" s="7">
        <f>Tabela1[[#This Row],[Preço de Venda]]-Tabela1[[#This Row],[Descontos]]</f>
        <v>32943.375591295466</v>
      </c>
      <c r="K662" s="7">
        <v>52855098.372034431</v>
      </c>
      <c r="L662" s="7">
        <v>38654812.96139501</v>
      </c>
      <c r="M662" s="8">
        <v>41852</v>
      </c>
      <c r="N662" s="5">
        <v>8</v>
      </c>
      <c r="O662" s="5" t="s">
        <v>41</v>
      </c>
      <c r="P662" s="5">
        <v>2014</v>
      </c>
    </row>
    <row r="663" spans="1:16" x14ac:dyDescent="0.25">
      <c r="A663" s="5" t="s">
        <v>17</v>
      </c>
      <c r="B663" s="5" t="s">
        <v>21</v>
      </c>
      <c r="C663" s="5" t="s">
        <v>31</v>
      </c>
      <c r="D663" s="5" t="s">
        <v>35</v>
      </c>
      <c r="E663" s="6">
        <v>1743</v>
      </c>
      <c r="F663" s="7">
        <v>27856.87376256851</v>
      </c>
      <c r="G663" s="7">
        <v>44365.024753379963</v>
      </c>
      <c r="H663" s="7">
        <v>77328238.145141274</v>
      </c>
      <c r="I663" s="7">
        <v>4717.4397028352396</v>
      </c>
      <c r="J663" s="7">
        <f>Tabela1[[#This Row],[Preço de Venda]]-Tabela1[[#This Row],[Descontos]]</f>
        <v>39647.585050544723</v>
      </c>
      <c r="K663" s="7">
        <v>48554530.968156911</v>
      </c>
      <c r="L663" s="7">
        <v>28768989.73728152</v>
      </c>
      <c r="M663" s="8">
        <v>41548</v>
      </c>
      <c r="N663" s="5">
        <v>10</v>
      </c>
      <c r="O663" s="5" t="s">
        <v>43</v>
      </c>
      <c r="P663" s="5">
        <v>2013</v>
      </c>
    </row>
    <row r="664" spans="1:16" x14ac:dyDescent="0.25">
      <c r="A664" s="5" t="s">
        <v>18</v>
      </c>
      <c r="B664" s="5" t="s">
        <v>25</v>
      </c>
      <c r="C664" s="5" t="s">
        <v>31</v>
      </c>
      <c r="D664" s="5" t="s">
        <v>35</v>
      </c>
      <c r="E664" s="6">
        <v>2914</v>
      </c>
      <c r="F664" s="7">
        <v>16759.73346274791</v>
      </c>
      <c r="G664" s="7">
        <v>26067.024156042851</v>
      </c>
      <c r="H664" s="7">
        <v>75959308.390708864</v>
      </c>
      <c r="I664" s="7">
        <v>3524.8960493445929</v>
      </c>
      <c r="J664" s="7">
        <f>Tabela1[[#This Row],[Preço de Venda]]-Tabela1[[#This Row],[Descontos]]</f>
        <v>22542.128106698259</v>
      </c>
      <c r="K664" s="7">
        <v>48837863.310447402</v>
      </c>
      <c r="L664" s="7">
        <v>27117920.184212111</v>
      </c>
      <c r="M664" s="8">
        <v>41913</v>
      </c>
      <c r="N664" s="5">
        <v>10</v>
      </c>
      <c r="O664" s="5" t="s">
        <v>43</v>
      </c>
      <c r="P664" s="5">
        <v>2014</v>
      </c>
    </row>
    <row r="665" spans="1:16" x14ac:dyDescent="0.25">
      <c r="A665" s="5" t="s">
        <v>16</v>
      </c>
      <c r="B665" s="5" t="s">
        <v>23</v>
      </c>
      <c r="C665" s="5" t="s">
        <v>31</v>
      </c>
      <c r="D665" s="5" t="s">
        <v>35</v>
      </c>
      <c r="E665" s="6">
        <v>1731</v>
      </c>
      <c r="F665" s="7">
        <v>19068.78115142796</v>
      </c>
      <c r="G665" s="7">
        <v>32292.625380559279</v>
      </c>
      <c r="H665" s="7">
        <v>55898534.533748113</v>
      </c>
      <c r="I665" s="7">
        <v>4850.2412735920416</v>
      </c>
      <c r="J665" s="7">
        <f>Tabela1[[#This Row],[Preço de Venda]]-Tabela1[[#This Row],[Descontos]]</f>
        <v>27442.384106967238</v>
      </c>
      <c r="K665" s="7">
        <v>33008060.173121799</v>
      </c>
      <c r="L665" s="7">
        <v>22885624.119352721</v>
      </c>
      <c r="M665" s="8">
        <v>41913</v>
      </c>
      <c r="N665" s="5">
        <v>10</v>
      </c>
      <c r="O665" s="5" t="s">
        <v>43</v>
      </c>
      <c r="P665" s="5">
        <v>2014</v>
      </c>
    </row>
    <row r="666" spans="1:16" x14ac:dyDescent="0.25">
      <c r="A666" s="5" t="s">
        <v>16</v>
      </c>
      <c r="B666" s="5" t="s">
        <v>24</v>
      </c>
      <c r="C666" s="5" t="s">
        <v>31</v>
      </c>
      <c r="D666" s="5" t="s">
        <v>35</v>
      </c>
      <c r="E666" s="6">
        <v>1727</v>
      </c>
      <c r="F666" s="7">
        <v>21056.891110010019</v>
      </c>
      <c r="G666" s="7">
        <v>34207.180714761562</v>
      </c>
      <c r="H666" s="7">
        <v>59075801.094393224</v>
      </c>
      <c r="I666" s="7">
        <v>6024.723843632969</v>
      </c>
      <c r="J666" s="7">
        <f>Tabela1[[#This Row],[Preço de Venda]]-Tabela1[[#This Row],[Descontos]]</f>
        <v>28182.456871128594</v>
      </c>
      <c r="K666" s="7">
        <v>36365250.946987294</v>
      </c>
      <c r="L666" s="7">
        <v>22704525.423562288</v>
      </c>
      <c r="M666" s="8">
        <v>41548</v>
      </c>
      <c r="N666" s="5">
        <v>10</v>
      </c>
      <c r="O666" s="5" t="s">
        <v>43</v>
      </c>
      <c r="P666" s="5">
        <v>2013</v>
      </c>
    </row>
    <row r="667" spans="1:16" x14ac:dyDescent="0.25">
      <c r="A667" s="5" t="s">
        <v>17</v>
      </c>
      <c r="B667" s="5" t="s">
        <v>24</v>
      </c>
      <c r="C667" s="5" t="s">
        <v>31</v>
      </c>
      <c r="D667" s="5" t="s">
        <v>35</v>
      </c>
      <c r="E667" s="6">
        <v>1870</v>
      </c>
      <c r="F667" s="7">
        <v>20997.182100139958</v>
      </c>
      <c r="G667" s="7">
        <v>37091.669617839201</v>
      </c>
      <c r="H667" s="7">
        <v>69361422.185359299</v>
      </c>
      <c r="I667" s="7">
        <v>4621.0548859371638</v>
      </c>
      <c r="J667" s="7">
        <f>Tabela1[[#This Row],[Preço de Venda]]-Tabela1[[#This Row],[Descontos]]</f>
        <v>32470.614731902038</v>
      </c>
      <c r="K667" s="7">
        <v>39264730.527261727</v>
      </c>
      <c r="L667" s="7">
        <v>30092070.60321163</v>
      </c>
      <c r="M667" s="8">
        <v>41579</v>
      </c>
      <c r="N667" s="5">
        <v>11</v>
      </c>
      <c r="O667" s="5" t="s">
        <v>45</v>
      </c>
      <c r="P667" s="5">
        <v>2013</v>
      </c>
    </row>
    <row r="668" spans="1:16" x14ac:dyDescent="0.25">
      <c r="A668" s="5" t="s">
        <v>19</v>
      </c>
      <c r="B668" s="5" t="s">
        <v>23</v>
      </c>
      <c r="C668" s="5" t="s">
        <v>26</v>
      </c>
      <c r="D668" s="5" t="s">
        <v>35</v>
      </c>
      <c r="E668" s="6">
        <v>1174</v>
      </c>
      <c r="F668" s="7">
        <v>25070.752180052299</v>
      </c>
      <c r="G668" s="7">
        <v>44423.810716636988</v>
      </c>
      <c r="H668" s="7">
        <v>52153553.781331822</v>
      </c>
      <c r="I668" s="7">
        <v>4833.4553207882273</v>
      </c>
      <c r="J668" s="7">
        <f>Tabela1[[#This Row],[Preço de Venda]]-Tabela1[[#This Row],[Descontos]]</f>
        <v>39590.355395848761</v>
      </c>
      <c r="K668" s="7">
        <v>29433063.059381399</v>
      </c>
      <c r="L668" s="7">
        <v>22715657.26662964</v>
      </c>
      <c r="M668" s="8">
        <v>41852</v>
      </c>
      <c r="N668" s="5">
        <v>8</v>
      </c>
      <c r="O668" s="5" t="s">
        <v>41</v>
      </c>
      <c r="P668" s="5">
        <v>2014</v>
      </c>
    </row>
    <row r="669" spans="1:16" x14ac:dyDescent="0.25">
      <c r="A669" s="5" t="s">
        <v>19</v>
      </c>
      <c r="B669" s="5" t="s">
        <v>22</v>
      </c>
      <c r="C669" s="5" t="s">
        <v>26</v>
      </c>
      <c r="D669" s="5" t="s">
        <v>35</v>
      </c>
      <c r="E669" s="6">
        <v>2767</v>
      </c>
      <c r="F669" s="7">
        <v>20170.771910632611</v>
      </c>
      <c r="G669" s="7">
        <v>29340.621082564601</v>
      </c>
      <c r="H669" s="7">
        <v>81185498.535456255</v>
      </c>
      <c r="I669" s="7">
        <v>2100.6851938792611</v>
      </c>
      <c r="J669" s="7">
        <f>Tabela1[[#This Row],[Preço de Venda]]-Tabela1[[#This Row],[Descontos]]</f>
        <v>27239.935888685341</v>
      </c>
      <c r="K669" s="7">
        <v>55812525.876720443</v>
      </c>
      <c r="L669" s="7">
        <v>25370871.97354193</v>
      </c>
      <c r="M669" s="8">
        <v>41852</v>
      </c>
      <c r="N669" s="5">
        <v>8</v>
      </c>
      <c r="O669" s="5" t="s">
        <v>41</v>
      </c>
      <c r="P669" s="5">
        <v>2014</v>
      </c>
    </row>
    <row r="670" spans="1:16" x14ac:dyDescent="0.25">
      <c r="A670" s="5" t="s">
        <v>19</v>
      </c>
      <c r="B670" s="5" t="s">
        <v>22</v>
      </c>
      <c r="C670" s="5" t="s">
        <v>26</v>
      </c>
      <c r="D670" s="5" t="s">
        <v>35</v>
      </c>
      <c r="E670" s="6">
        <v>1085</v>
      </c>
      <c r="F670" s="7">
        <v>25706.503026150251</v>
      </c>
      <c r="G670" s="7">
        <v>42605.728117505969</v>
      </c>
      <c r="H670" s="7">
        <v>46227215.007493973</v>
      </c>
      <c r="I670" s="7">
        <v>7273.7966702368694</v>
      </c>
      <c r="J670" s="7">
        <f>Tabela1[[#This Row],[Preço de Venda]]-Tabela1[[#This Row],[Descontos]]</f>
        <v>35331.931447269097</v>
      </c>
      <c r="K670" s="7">
        <v>27891555.783373021</v>
      </c>
      <c r="L670" s="7">
        <v>18328385.42745072</v>
      </c>
      <c r="M670" s="8">
        <v>41913</v>
      </c>
      <c r="N670" s="5">
        <v>10</v>
      </c>
      <c r="O670" s="5" t="s">
        <v>43</v>
      </c>
      <c r="P670" s="5">
        <v>2014</v>
      </c>
    </row>
    <row r="671" spans="1:16" x14ac:dyDescent="0.25">
      <c r="A671" s="5" t="s">
        <v>20</v>
      </c>
      <c r="B671" s="5" t="s">
        <v>24</v>
      </c>
      <c r="C671" s="5" t="s">
        <v>27</v>
      </c>
      <c r="D671" s="5" t="s">
        <v>35</v>
      </c>
      <c r="E671" s="6">
        <v>546</v>
      </c>
      <c r="F671" s="7">
        <v>24587.80348838089</v>
      </c>
      <c r="G671" s="7">
        <v>39487.361716229832</v>
      </c>
      <c r="H671" s="7">
        <v>21560099.49706148</v>
      </c>
      <c r="I671" s="7">
        <v>6199.735371250229</v>
      </c>
      <c r="J671" s="7">
        <f>Tabela1[[#This Row],[Preço de Venda]]-Tabela1[[#This Row],[Descontos]]</f>
        <v>33287.626344979602</v>
      </c>
      <c r="K671" s="7">
        <v>13424940.70465596</v>
      </c>
      <c r="L671" s="7">
        <v>8128959.057034269</v>
      </c>
      <c r="M671" s="8">
        <v>41913</v>
      </c>
      <c r="N671" s="5">
        <v>10</v>
      </c>
      <c r="O671" s="5" t="s">
        <v>43</v>
      </c>
      <c r="P671" s="5">
        <v>2014</v>
      </c>
    </row>
    <row r="672" spans="1:16" x14ac:dyDescent="0.25">
      <c r="A672" s="5" t="s">
        <v>16</v>
      </c>
      <c r="B672" s="5" t="s">
        <v>22</v>
      </c>
      <c r="C672" s="5" t="s">
        <v>28</v>
      </c>
      <c r="D672" s="5" t="s">
        <v>35</v>
      </c>
      <c r="E672" s="6">
        <v>1158</v>
      </c>
      <c r="F672" s="7">
        <v>20987.417178821601</v>
      </c>
      <c r="G672" s="7">
        <v>34690.985241773487</v>
      </c>
      <c r="H672" s="7">
        <v>40172160.909973703</v>
      </c>
      <c r="I672" s="7">
        <v>3861.1624966507088</v>
      </c>
      <c r="J672" s="7">
        <f>Tabela1[[#This Row],[Preço de Venda]]-Tabela1[[#This Row],[Descontos]]</f>
        <v>30829.822745122779</v>
      </c>
      <c r="K672" s="7">
        <v>24303429.09307541</v>
      </c>
      <c r="L672" s="7">
        <v>15864870.654401651</v>
      </c>
      <c r="M672" s="8">
        <v>41699</v>
      </c>
      <c r="N672" s="5">
        <v>3</v>
      </c>
      <c r="O672" s="5" t="s">
        <v>39</v>
      </c>
      <c r="P672" s="5">
        <v>2014</v>
      </c>
    </row>
    <row r="673" spans="1:16" x14ac:dyDescent="0.25">
      <c r="A673" s="5" t="s">
        <v>17</v>
      </c>
      <c r="B673" s="5" t="s">
        <v>21</v>
      </c>
      <c r="C673" s="5" t="s">
        <v>28</v>
      </c>
      <c r="D673" s="5" t="s">
        <v>35</v>
      </c>
      <c r="E673" s="6">
        <v>1614</v>
      </c>
      <c r="F673" s="7">
        <v>21476.401914814789</v>
      </c>
      <c r="G673" s="7">
        <v>38099.598605025822</v>
      </c>
      <c r="H673" s="7">
        <v>61492752.148511678</v>
      </c>
      <c r="I673" s="7">
        <v>4867.7893671550974</v>
      </c>
      <c r="J673" s="7">
        <f>Tabela1[[#This Row],[Preço de Venda]]-Tabela1[[#This Row],[Descontos]]</f>
        <v>33231.809237870722</v>
      </c>
      <c r="K673" s="7">
        <v>34662912.69051107</v>
      </c>
      <c r="L673" s="7">
        <v>26824971.66863345</v>
      </c>
      <c r="M673" s="8">
        <v>41730</v>
      </c>
      <c r="N673" s="5">
        <v>4</v>
      </c>
      <c r="O673" s="5" t="s">
        <v>46</v>
      </c>
      <c r="P673" s="5">
        <v>2014</v>
      </c>
    </row>
    <row r="674" spans="1:16" x14ac:dyDescent="0.25">
      <c r="A674" s="5" t="s">
        <v>16</v>
      </c>
      <c r="B674" s="5" t="s">
        <v>24</v>
      </c>
      <c r="C674" s="5" t="s">
        <v>28</v>
      </c>
      <c r="D674" s="5" t="s">
        <v>35</v>
      </c>
      <c r="E674" s="6">
        <v>2535</v>
      </c>
      <c r="F674" s="7">
        <v>24217.915497154809</v>
      </c>
      <c r="G674" s="7">
        <v>43378.402493576301</v>
      </c>
      <c r="H674" s="7">
        <v>109964250.3212159</v>
      </c>
      <c r="I674" s="7">
        <v>6497.1054981869438</v>
      </c>
      <c r="J674" s="7">
        <f>Tabela1[[#This Row],[Preço de Venda]]-Tabela1[[#This Row],[Descontos]]</f>
        <v>36881.296995389355</v>
      </c>
      <c r="K674" s="7">
        <v>61392415.785287447</v>
      </c>
      <c r="L674" s="7">
        <v>48565337.430430301</v>
      </c>
      <c r="M674" s="8">
        <v>41730</v>
      </c>
      <c r="N674" s="5">
        <v>4</v>
      </c>
      <c r="O674" s="5" t="s">
        <v>46</v>
      </c>
      <c r="P674" s="5">
        <v>2014</v>
      </c>
    </row>
    <row r="675" spans="1:16" x14ac:dyDescent="0.25">
      <c r="A675" s="5" t="s">
        <v>16</v>
      </c>
      <c r="B675" s="5" t="s">
        <v>24</v>
      </c>
      <c r="C675" s="5" t="s">
        <v>28</v>
      </c>
      <c r="D675" s="5" t="s">
        <v>35</v>
      </c>
      <c r="E675" s="6">
        <v>2851</v>
      </c>
      <c r="F675" s="7">
        <v>16050.632852169671</v>
      </c>
      <c r="G675" s="7">
        <v>21601.00412021087</v>
      </c>
      <c r="H675" s="7">
        <v>61584462.746721178</v>
      </c>
      <c r="I675" s="7">
        <v>1614.04513981011</v>
      </c>
      <c r="J675" s="7">
        <f>Tabela1[[#This Row],[Preço de Venda]]-Tabela1[[#This Row],[Descontos]]</f>
        <v>19986.958980400759</v>
      </c>
      <c r="K675" s="7">
        <v>45760354.261535726</v>
      </c>
      <c r="L675" s="7">
        <v>15822494.440045631</v>
      </c>
      <c r="M675" s="8">
        <v>41760</v>
      </c>
      <c r="N675" s="5">
        <v>5</v>
      </c>
      <c r="O675" s="5" t="s">
        <v>47</v>
      </c>
      <c r="P675" s="5">
        <v>2014</v>
      </c>
    </row>
    <row r="676" spans="1:16" x14ac:dyDescent="0.25">
      <c r="A676" s="5" t="s">
        <v>17</v>
      </c>
      <c r="B676" s="5" t="s">
        <v>21</v>
      </c>
      <c r="C676" s="5" t="s">
        <v>28</v>
      </c>
      <c r="D676" s="5" t="s">
        <v>35</v>
      </c>
      <c r="E676" s="6">
        <v>2559</v>
      </c>
      <c r="F676" s="7">
        <v>27336.101075335351</v>
      </c>
      <c r="G676" s="7">
        <v>34547.102613033669</v>
      </c>
      <c r="H676" s="7">
        <v>88406035.58675316</v>
      </c>
      <c r="I676" s="7">
        <v>1868.295879790476</v>
      </c>
      <c r="J676" s="7">
        <f>Tabela1[[#This Row],[Preço de Venda]]-Tabela1[[#This Row],[Descontos]]</f>
        <v>32678.806733243193</v>
      </c>
      <c r="K676" s="7">
        <v>69953082.651783168</v>
      </c>
      <c r="L676" s="7">
        <v>18451084.639090199</v>
      </c>
      <c r="M676" s="8">
        <v>41852</v>
      </c>
      <c r="N676" s="5">
        <v>8</v>
      </c>
      <c r="O676" s="5" t="s">
        <v>41</v>
      </c>
      <c r="P676" s="5">
        <v>2014</v>
      </c>
    </row>
    <row r="677" spans="1:16" x14ac:dyDescent="0.25">
      <c r="A677" s="5" t="s">
        <v>16</v>
      </c>
      <c r="B677" s="5" t="s">
        <v>25</v>
      </c>
      <c r="C677" s="5" t="s">
        <v>28</v>
      </c>
      <c r="D677" s="5" t="s">
        <v>35</v>
      </c>
      <c r="E677" s="6">
        <v>267</v>
      </c>
      <c r="F677" s="7">
        <v>24801.317416704551</v>
      </c>
      <c r="G677" s="7">
        <v>41145.625889221294</v>
      </c>
      <c r="H677" s="7">
        <v>10985882.11242209</v>
      </c>
      <c r="I677" s="7">
        <v>4016.8645582379472</v>
      </c>
      <c r="J677" s="7">
        <f>Tabela1[[#This Row],[Preço de Venda]]-Tabela1[[#This Row],[Descontos]]</f>
        <v>37128.761330983347</v>
      </c>
      <c r="K677" s="7">
        <v>6621951.7502601156</v>
      </c>
      <c r="L677" s="7">
        <v>4359913.4976037322</v>
      </c>
      <c r="M677" s="8">
        <v>41548</v>
      </c>
      <c r="N677" s="5">
        <v>10</v>
      </c>
      <c r="O677" s="5" t="s">
        <v>43</v>
      </c>
      <c r="P677" s="5">
        <v>2013</v>
      </c>
    </row>
    <row r="678" spans="1:16" x14ac:dyDescent="0.25">
      <c r="A678" s="5" t="s">
        <v>19</v>
      </c>
      <c r="B678" s="5" t="s">
        <v>22</v>
      </c>
      <c r="C678" s="5" t="s">
        <v>28</v>
      </c>
      <c r="D678" s="5" t="s">
        <v>35</v>
      </c>
      <c r="E678" s="6">
        <v>1085</v>
      </c>
      <c r="F678" s="7">
        <v>25895.136966267532</v>
      </c>
      <c r="G678" s="7">
        <v>32152.007259918799</v>
      </c>
      <c r="H678" s="7">
        <v>34884927.877011903</v>
      </c>
      <c r="I678" s="7">
        <v>4479.9884442820594</v>
      </c>
      <c r="J678" s="7">
        <f>Tabela1[[#This Row],[Preço de Venda]]-Tabela1[[#This Row],[Descontos]]</f>
        <v>27672.01881563674</v>
      </c>
      <c r="K678" s="7">
        <v>28096223.60840027</v>
      </c>
      <c r="L678" s="7">
        <v>6784224.280167345</v>
      </c>
      <c r="M678" s="8">
        <v>41913</v>
      </c>
      <c r="N678" s="5">
        <v>10</v>
      </c>
      <c r="O678" s="5" t="s">
        <v>43</v>
      </c>
      <c r="P678" s="5">
        <v>2014</v>
      </c>
    </row>
    <row r="679" spans="1:16" x14ac:dyDescent="0.25">
      <c r="A679" s="5" t="s">
        <v>17</v>
      </c>
      <c r="B679" s="5" t="s">
        <v>22</v>
      </c>
      <c r="C679" s="5" t="s">
        <v>28</v>
      </c>
      <c r="D679" s="5" t="s">
        <v>35</v>
      </c>
      <c r="E679" s="6">
        <v>1175</v>
      </c>
      <c r="F679" s="7">
        <v>23053.84501623586</v>
      </c>
      <c r="G679" s="7">
        <v>35795.700527352252</v>
      </c>
      <c r="H679" s="7">
        <v>42059948.119638897</v>
      </c>
      <c r="I679" s="7">
        <v>4402.5459141120928</v>
      </c>
      <c r="J679" s="7">
        <f>Tabela1[[#This Row],[Preço de Venda]]-Tabela1[[#This Row],[Descontos]]</f>
        <v>31393.15461324016</v>
      </c>
      <c r="K679" s="7">
        <v>27088267.89407713</v>
      </c>
      <c r="L679" s="7">
        <v>14967277.679647651</v>
      </c>
      <c r="M679" s="8">
        <v>41913</v>
      </c>
      <c r="N679" s="5">
        <v>10</v>
      </c>
      <c r="O679" s="5" t="s">
        <v>43</v>
      </c>
      <c r="P679" s="5">
        <v>2014</v>
      </c>
    </row>
    <row r="680" spans="1:16" x14ac:dyDescent="0.25">
      <c r="A680" s="5" t="s">
        <v>16</v>
      </c>
      <c r="B680" s="5" t="s">
        <v>25</v>
      </c>
      <c r="C680" s="5" t="s">
        <v>28</v>
      </c>
      <c r="D680" s="5" t="s">
        <v>35</v>
      </c>
      <c r="E680" s="6">
        <v>2007</v>
      </c>
      <c r="F680" s="7">
        <v>16657.156664876169</v>
      </c>
      <c r="G680" s="7">
        <v>24955.06831450028</v>
      </c>
      <c r="H680" s="7">
        <v>50084822.107202053</v>
      </c>
      <c r="I680" s="7">
        <v>3840.1656194589018</v>
      </c>
      <c r="J680" s="7">
        <f>Tabela1[[#This Row],[Preço de Venda]]-Tabela1[[#This Row],[Descontos]]</f>
        <v>21114.902695041379</v>
      </c>
      <c r="K680" s="7">
        <v>33430913.42640648</v>
      </c>
      <c r="L680" s="7">
        <v>16650068.515176119</v>
      </c>
      <c r="M680" s="8">
        <v>41579</v>
      </c>
      <c r="N680" s="5">
        <v>11</v>
      </c>
      <c r="O680" s="5" t="s">
        <v>45</v>
      </c>
      <c r="P680" s="5">
        <v>2013</v>
      </c>
    </row>
    <row r="681" spans="1:16" x14ac:dyDescent="0.25">
      <c r="A681" s="5" t="s">
        <v>16</v>
      </c>
      <c r="B681" s="5" t="s">
        <v>24</v>
      </c>
      <c r="C681" s="5" t="s">
        <v>28</v>
      </c>
      <c r="D681" s="5" t="s">
        <v>35</v>
      </c>
      <c r="E681" s="6">
        <v>2151</v>
      </c>
      <c r="F681" s="7">
        <v>21075.53419945425</v>
      </c>
      <c r="G681" s="7">
        <v>30189.969757095521</v>
      </c>
      <c r="H681" s="7">
        <v>64938624.947512463</v>
      </c>
      <c r="I681" s="7">
        <v>5221.460053928985</v>
      </c>
      <c r="J681" s="7">
        <f>Tabela1[[#This Row],[Preço de Venda]]-Tabela1[[#This Row],[Descontos]]</f>
        <v>24968.509703166535</v>
      </c>
      <c r="K681" s="7">
        <v>45333474.063026093</v>
      </c>
      <c r="L681" s="7">
        <v>19599929.424432442</v>
      </c>
      <c r="M681" s="8">
        <v>41579</v>
      </c>
      <c r="N681" s="5">
        <v>11</v>
      </c>
      <c r="O681" s="5" t="s">
        <v>45</v>
      </c>
      <c r="P681" s="5">
        <v>2013</v>
      </c>
    </row>
    <row r="682" spans="1:16" x14ac:dyDescent="0.25">
      <c r="A682" s="5" t="s">
        <v>18</v>
      </c>
      <c r="B682" s="5" t="s">
        <v>25</v>
      </c>
      <c r="C682" s="5" t="s">
        <v>28</v>
      </c>
      <c r="D682" s="5" t="s">
        <v>35</v>
      </c>
      <c r="E682" s="6">
        <v>914</v>
      </c>
      <c r="F682" s="7">
        <v>21080.603742728341</v>
      </c>
      <c r="G682" s="7">
        <v>36608.210986894577</v>
      </c>
      <c r="H682" s="7">
        <v>33459904.842021652</v>
      </c>
      <c r="I682" s="7">
        <v>4512.5612808979067</v>
      </c>
      <c r="J682" s="7">
        <f>Tabela1[[#This Row],[Preço de Venda]]-Tabela1[[#This Row],[Descontos]]</f>
        <v>32095.649705996671</v>
      </c>
      <c r="K682" s="7">
        <v>19267671.820853699</v>
      </c>
      <c r="L682" s="7">
        <v>14187720.45988705</v>
      </c>
      <c r="M682" s="8">
        <v>41974</v>
      </c>
      <c r="N682" s="5">
        <v>12</v>
      </c>
      <c r="O682" s="5" t="s">
        <v>38</v>
      </c>
      <c r="P682" s="5">
        <v>2014</v>
      </c>
    </row>
    <row r="683" spans="1:16" x14ac:dyDescent="0.25">
      <c r="A683" s="5" t="s">
        <v>16</v>
      </c>
      <c r="B683" s="5" t="s">
        <v>23</v>
      </c>
      <c r="C683" s="5" t="s">
        <v>28</v>
      </c>
      <c r="D683" s="5" t="s">
        <v>35</v>
      </c>
      <c r="E683" s="6">
        <v>293</v>
      </c>
      <c r="F683" s="7">
        <v>19815.644850648259</v>
      </c>
      <c r="G683" s="7">
        <v>25268.53644967893</v>
      </c>
      <c r="H683" s="7">
        <v>7403681.1797559261</v>
      </c>
      <c r="I683" s="7">
        <v>1772.3364999045109</v>
      </c>
      <c r="J683" s="7">
        <f>Tabela1[[#This Row],[Preço de Venda]]-Tabela1[[#This Row],[Descontos]]</f>
        <v>23496.199949774418</v>
      </c>
      <c r="K683" s="7">
        <v>5805983.9412399391</v>
      </c>
      <c r="L683" s="7">
        <v>1595924.902016083</v>
      </c>
      <c r="M683" s="8">
        <v>41974</v>
      </c>
      <c r="N683" s="5">
        <v>12</v>
      </c>
      <c r="O683" s="5" t="s">
        <v>38</v>
      </c>
      <c r="P683" s="5">
        <v>2014</v>
      </c>
    </row>
    <row r="684" spans="1:16" x14ac:dyDescent="0.25">
      <c r="A684" s="5" t="s">
        <v>18</v>
      </c>
      <c r="B684" s="5" t="s">
        <v>24</v>
      </c>
      <c r="C684" s="5" t="s">
        <v>29</v>
      </c>
      <c r="D684" s="5" t="s">
        <v>35</v>
      </c>
      <c r="E684" s="6">
        <v>500</v>
      </c>
      <c r="F684" s="7">
        <v>15449.254873571241</v>
      </c>
      <c r="G684" s="7">
        <v>33549.046292099803</v>
      </c>
      <c r="H684" s="7">
        <v>16774523.1460499</v>
      </c>
      <c r="I684" s="7">
        <v>5958.1160359967544</v>
      </c>
      <c r="J684" s="7">
        <f>Tabela1[[#This Row],[Preço de Venda]]-Tabela1[[#This Row],[Descontos]]</f>
        <v>27590.930256103049</v>
      </c>
      <c r="K684" s="7">
        <v>7724627.4367856206</v>
      </c>
      <c r="L684" s="7">
        <v>9043937.5932282805</v>
      </c>
      <c r="M684" s="8">
        <v>41699</v>
      </c>
      <c r="N684" s="5">
        <v>3</v>
      </c>
      <c r="O684" s="5" t="s">
        <v>39</v>
      </c>
      <c r="P684" s="5">
        <v>2014</v>
      </c>
    </row>
    <row r="685" spans="1:16" x14ac:dyDescent="0.25">
      <c r="A685" s="5" t="s">
        <v>17</v>
      </c>
      <c r="B685" s="5" t="s">
        <v>23</v>
      </c>
      <c r="C685" s="5" t="s">
        <v>29</v>
      </c>
      <c r="D685" s="5" t="s">
        <v>35</v>
      </c>
      <c r="E685" s="6">
        <v>2826</v>
      </c>
      <c r="F685" s="7">
        <v>26058.813638947158</v>
      </c>
      <c r="G685" s="7">
        <v>37725.997969231212</v>
      </c>
      <c r="H685" s="7">
        <v>106613670.26104739</v>
      </c>
      <c r="I685" s="7">
        <v>5140.1124863221848</v>
      </c>
      <c r="J685" s="7">
        <f>Tabela1[[#This Row],[Preço de Venda]]-Tabela1[[#This Row],[Descontos]]</f>
        <v>32585.885482909027</v>
      </c>
      <c r="K685" s="7">
        <v>73642207.343664676</v>
      </c>
      <c r="L685" s="7">
        <v>32966322.804896411</v>
      </c>
      <c r="M685" s="8">
        <v>41760</v>
      </c>
      <c r="N685" s="5">
        <v>5</v>
      </c>
      <c r="O685" s="5" t="s">
        <v>47</v>
      </c>
      <c r="P685" s="5">
        <v>2014</v>
      </c>
    </row>
    <row r="686" spans="1:16" x14ac:dyDescent="0.25">
      <c r="A686" s="5" t="s">
        <v>19</v>
      </c>
      <c r="B686" s="5" t="s">
        <v>23</v>
      </c>
      <c r="C686" s="5" t="s">
        <v>29</v>
      </c>
      <c r="D686" s="5" t="s">
        <v>35</v>
      </c>
      <c r="E686" s="6">
        <v>663</v>
      </c>
      <c r="F686" s="7">
        <v>16646.76687093751</v>
      </c>
      <c r="G686" s="7">
        <v>29182.666279544032</v>
      </c>
      <c r="H686" s="7">
        <v>19348107.743337691</v>
      </c>
      <c r="I686" s="7">
        <v>4698.1355993891584</v>
      </c>
      <c r="J686" s="7">
        <f>Tabela1[[#This Row],[Preço de Venda]]-Tabela1[[#This Row],[Descontos]]</f>
        <v>24484.530680154872</v>
      </c>
      <c r="K686" s="7">
        <v>11036806.43543157</v>
      </c>
      <c r="L686" s="7">
        <v>8306603.1723067313</v>
      </c>
      <c r="M686" s="8">
        <v>41883</v>
      </c>
      <c r="N686" s="5">
        <v>9</v>
      </c>
      <c r="O686" s="5" t="s">
        <v>42</v>
      </c>
      <c r="P686" s="5">
        <v>2014</v>
      </c>
    </row>
    <row r="687" spans="1:16" x14ac:dyDescent="0.25">
      <c r="A687" s="5" t="s">
        <v>20</v>
      </c>
      <c r="B687" s="5" t="s">
        <v>25</v>
      </c>
      <c r="C687" s="5" t="s">
        <v>29</v>
      </c>
      <c r="D687" s="5" t="s">
        <v>35</v>
      </c>
      <c r="E687" s="6">
        <v>2574</v>
      </c>
      <c r="F687" s="7">
        <v>24094.62199567628</v>
      </c>
      <c r="G687" s="7">
        <v>37195.341451081651</v>
      </c>
      <c r="H687" s="7">
        <v>95740808.895084172</v>
      </c>
      <c r="I687" s="7">
        <v>5791.3034324743703</v>
      </c>
      <c r="J687" s="7">
        <f>Tabela1[[#This Row],[Preço de Venda]]-Tabela1[[#This Row],[Descontos]]</f>
        <v>31404.03801860728</v>
      </c>
      <c r="K687" s="7">
        <v>62019557.016870737</v>
      </c>
      <c r="L687" s="7">
        <v>33715460.574780963</v>
      </c>
      <c r="M687" s="8">
        <v>41579</v>
      </c>
      <c r="N687" s="5">
        <v>11</v>
      </c>
      <c r="O687" s="5" t="s">
        <v>45</v>
      </c>
      <c r="P687" s="5">
        <v>2013</v>
      </c>
    </row>
    <row r="688" spans="1:16" x14ac:dyDescent="0.25">
      <c r="A688" s="5" t="s">
        <v>19</v>
      </c>
      <c r="B688" s="5" t="s">
        <v>25</v>
      </c>
      <c r="C688" s="5" t="s">
        <v>29</v>
      </c>
      <c r="D688" s="5" t="s">
        <v>35</v>
      </c>
      <c r="E688" s="6">
        <v>2438</v>
      </c>
      <c r="F688" s="7">
        <v>25548.262447008241</v>
      </c>
      <c r="G688" s="7">
        <v>40231.426865700647</v>
      </c>
      <c r="H688" s="7">
        <v>98084218.698578179</v>
      </c>
      <c r="I688" s="7">
        <v>7854.4525036085324</v>
      </c>
      <c r="J688" s="7">
        <f>Tabela1[[#This Row],[Preço de Venda]]-Tabela1[[#This Row],[Descontos]]</f>
        <v>32376.974362092114</v>
      </c>
      <c r="K688" s="7">
        <v>62286663.845806077</v>
      </c>
      <c r="L688" s="7">
        <v>35789700.400268488</v>
      </c>
      <c r="M688" s="8">
        <v>41609</v>
      </c>
      <c r="N688" s="5">
        <v>12</v>
      </c>
      <c r="O688" s="5" t="s">
        <v>38</v>
      </c>
      <c r="P688" s="5">
        <v>2013</v>
      </c>
    </row>
    <row r="689" spans="1:16" x14ac:dyDescent="0.25">
      <c r="A689" s="5" t="s">
        <v>18</v>
      </c>
      <c r="B689" s="5" t="s">
        <v>25</v>
      </c>
      <c r="C689" s="5" t="s">
        <v>29</v>
      </c>
      <c r="D689" s="5" t="s">
        <v>35</v>
      </c>
      <c r="E689" s="6">
        <v>914</v>
      </c>
      <c r="F689" s="7">
        <v>24521.794844005421</v>
      </c>
      <c r="G689" s="7">
        <v>34694.643643346637</v>
      </c>
      <c r="H689" s="7">
        <v>31710904.29001883</v>
      </c>
      <c r="I689" s="7">
        <v>3271.5695292241271</v>
      </c>
      <c r="J689" s="7">
        <f>Tabela1[[#This Row],[Preço de Venda]]-Tabela1[[#This Row],[Descontos]]</f>
        <v>31423.074114122508</v>
      </c>
      <c r="K689" s="7">
        <v>22412920.48742095</v>
      </c>
      <c r="L689" s="7">
        <v>9294712.2330686562</v>
      </c>
      <c r="M689" s="8">
        <v>41974</v>
      </c>
      <c r="N689" s="5">
        <v>12</v>
      </c>
      <c r="O689" s="5" t="s">
        <v>38</v>
      </c>
      <c r="P689" s="5">
        <v>2014</v>
      </c>
    </row>
    <row r="690" spans="1:16" x14ac:dyDescent="0.25">
      <c r="A690" s="5" t="s">
        <v>16</v>
      </c>
      <c r="B690" s="5" t="s">
        <v>21</v>
      </c>
      <c r="C690" s="5" t="s">
        <v>30</v>
      </c>
      <c r="D690" s="5" t="s">
        <v>35</v>
      </c>
      <c r="E690" s="6">
        <v>865.5</v>
      </c>
      <c r="F690" s="7">
        <v>29387.133779669621</v>
      </c>
      <c r="G690" s="7">
        <v>35903.746138121991</v>
      </c>
      <c r="H690" s="7">
        <v>31074692.282544579</v>
      </c>
      <c r="I690" s="7">
        <v>5593.6606048108069</v>
      </c>
      <c r="J690" s="7">
        <f>Tabela1[[#This Row],[Preço de Venda]]-Tabela1[[#This Row],[Descontos]]</f>
        <v>30310.085533311183</v>
      </c>
      <c r="K690" s="7">
        <v>25434564.28630406</v>
      </c>
      <c r="L690" s="7">
        <v>5634534.3356357114</v>
      </c>
      <c r="M690" s="8">
        <v>41821</v>
      </c>
      <c r="N690" s="5">
        <v>7</v>
      </c>
      <c r="O690" s="5" t="s">
        <v>40</v>
      </c>
      <c r="P690" s="5">
        <v>2014</v>
      </c>
    </row>
    <row r="691" spans="1:16" x14ac:dyDescent="0.25">
      <c r="A691" s="5" t="s">
        <v>17</v>
      </c>
      <c r="B691" s="5" t="s">
        <v>22</v>
      </c>
      <c r="C691" s="5" t="s">
        <v>30</v>
      </c>
      <c r="D691" s="5" t="s">
        <v>35</v>
      </c>
      <c r="E691" s="6">
        <v>492</v>
      </c>
      <c r="F691" s="7">
        <v>16549.472326277079</v>
      </c>
      <c r="G691" s="7">
        <v>26325.15637626973</v>
      </c>
      <c r="H691" s="7">
        <v>12951976.937124699</v>
      </c>
      <c r="I691" s="7">
        <v>2760.2308167095921</v>
      </c>
      <c r="J691" s="7">
        <f>Tabela1[[#This Row],[Preço de Venda]]-Tabela1[[#This Row],[Descontos]]</f>
        <v>23564.925559560139</v>
      </c>
      <c r="K691" s="7">
        <v>8142340.3845283231</v>
      </c>
      <c r="L691" s="7">
        <v>4806876.321779673</v>
      </c>
      <c r="M691" s="8">
        <v>41821</v>
      </c>
      <c r="N691" s="5">
        <v>7</v>
      </c>
      <c r="O691" s="5" t="s">
        <v>40</v>
      </c>
      <c r="P691" s="5">
        <v>2014</v>
      </c>
    </row>
    <row r="692" spans="1:16" x14ac:dyDescent="0.25">
      <c r="A692" s="5" t="s">
        <v>16</v>
      </c>
      <c r="B692" s="5" t="s">
        <v>25</v>
      </c>
      <c r="C692" s="5" t="s">
        <v>30</v>
      </c>
      <c r="D692" s="5" t="s">
        <v>35</v>
      </c>
      <c r="E692" s="6">
        <v>267</v>
      </c>
      <c r="F692" s="7">
        <v>28007.507386577989</v>
      </c>
      <c r="G692" s="7">
        <v>35529.63915692029</v>
      </c>
      <c r="H692" s="7">
        <v>9486413.6548977178</v>
      </c>
      <c r="I692" s="7">
        <v>3883.8019927985729</v>
      </c>
      <c r="J692" s="7">
        <f>Tabela1[[#This Row],[Preço de Venda]]-Tabela1[[#This Row],[Descontos]]</f>
        <v>31645.837164121716</v>
      </c>
      <c r="K692" s="7">
        <v>7478004.4722163221</v>
      </c>
      <c r="L692" s="7">
        <v>2004525.380688597</v>
      </c>
      <c r="M692" s="8">
        <v>41548</v>
      </c>
      <c r="N692" s="5">
        <v>10</v>
      </c>
      <c r="O692" s="5" t="s">
        <v>43</v>
      </c>
      <c r="P692" s="5">
        <v>2013</v>
      </c>
    </row>
    <row r="693" spans="1:16" x14ac:dyDescent="0.25">
      <c r="A693" s="5" t="s">
        <v>17</v>
      </c>
      <c r="B693" s="5" t="s">
        <v>22</v>
      </c>
      <c r="C693" s="5" t="s">
        <v>30</v>
      </c>
      <c r="D693" s="5" t="s">
        <v>35</v>
      </c>
      <c r="E693" s="6">
        <v>1175</v>
      </c>
      <c r="F693" s="7">
        <v>15437.8535227337</v>
      </c>
      <c r="G693" s="7">
        <v>28779.851214490809</v>
      </c>
      <c r="H693" s="7">
        <v>33816325.177026697</v>
      </c>
      <c r="I693" s="7">
        <v>2434.4644608091762</v>
      </c>
      <c r="J693" s="7">
        <f>Tabela1[[#This Row],[Preço de Venda]]-Tabela1[[#This Row],[Descontos]]</f>
        <v>26345.386753681632</v>
      </c>
      <c r="K693" s="7">
        <v>18139477.889212091</v>
      </c>
      <c r="L693" s="7">
        <v>15674412.823353801</v>
      </c>
      <c r="M693" s="8">
        <v>41913</v>
      </c>
      <c r="N693" s="5">
        <v>10</v>
      </c>
      <c r="O693" s="5" t="s">
        <v>43</v>
      </c>
      <c r="P693" s="5">
        <v>2014</v>
      </c>
    </row>
    <row r="694" spans="1:16" x14ac:dyDescent="0.25">
      <c r="A694" s="5" t="s">
        <v>19</v>
      </c>
      <c r="B694" s="5" t="s">
        <v>21</v>
      </c>
      <c r="C694" s="5" t="s">
        <v>30</v>
      </c>
      <c r="D694" s="5" t="s">
        <v>35</v>
      </c>
      <c r="E694" s="6">
        <v>2954</v>
      </c>
      <c r="F694" s="7">
        <v>23023.752823906259</v>
      </c>
      <c r="G694" s="7">
        <v>32794.182288312048</v>
      </c>
      <c r="H694" s="7">
        <v>96874014.479673803</v>
      </c>
      <c r="I694" s="7">
        <v>3331.9389758148559</v>
      </c>
      <c r="J694" s="7">
        <f>Tabela1[[#This Row],[Preço de Venda]]-Tabela1[[#This Row],[Descontos]]</f>
        <v>29462.24331249719</v>
      </c>
      <c r="K694" s="7">
        <v>68012165.841819093</v>
      </c>
      <c r="L694" s="7">
        <v>28858516.698878899</v>
      </c>
      <c r="M694" s="8">
        <v>41579</v>
      </c>
      <c r="N694" s="5">
        <v>11</v>
      </c>
      <c r="O694" s="5" t="s">
        <v>45</v>
      </c>
      <c r="P694" s="5">
        <v>2013</v>
      </c>
    </row>
    <row r="695" spans="1:16" x14ac:dyDescent="0.25">
      <c r="A695" s="5" t="s">
        <v>19</v>
      </c>
      <c r="B695" s="5" t="s">
        <v>22</v>
      </c>
      <c r="C695" s="5" t="s">
        <v>30</v>
      </c>
      <c r="D695" s="5" t="s">
        <v>35</v>
      </c>
      <c r="E695" s="6">
        <v>552</v>
      </c>
      <c r="F695" s="7">
        <v>21063.654269088878</v>
      </c>
      <c r="G695" s="7">
        <v>40434.661938990408</v>
      </c>
      <c r="H695" s="7">
        <v>22319933.3903227</v>
      </c>
      <c r="I695" s="7">
        <v>7773.3418826212128</v>
      </c>
      <c r="J695" s="7">
        <f>Tabela1[[#This Row],[Preço de Venda]]-Tabela1[[#This Row],[Descontos]]</f>
        <v>32661.320056369193</v>
      </c>
      <c r="K695" s="7">
        <v>11627137.15653706</v>
      </c>
      <c r="L695" s="7">
        <v>10685022.89190302</v>
      </c>
      <c r="M695" s="8">
        <v>41944</v>
      </c>
      <c r="N695" s="5">
        <v>11</v>
      </c>
      <c r="O695" s="5" t="s">
        <v>45</v>
      </c>
      <c r="P695" s="5">
        <v>2014</v>
      </c>
    </row>
    <row r="696" spans="1:16" x14ac:dyDescent="0.25">
      <c r="A696" s="5" t="s">
        <v>16</v>
      </c>
      <c r="B696" s="5" t="s">
        <v>23</v>
      </c>
      <c r="C696" s="5" t="s">
        <v>30</v>
      </c>
      <c r="D696" s="5" t="s">
        <v>35</v>
      </c>
      <c r="E696" s="6">
        <v>293</v>
      </c>
      <c r="F696" s="7">
        <v>22862.757905906368</v>
      </c>
      <c r="G696" s="7">
        <v>42348.772075610577</v>
      </c>
      <c r="H696" s="7">
        <v>12408190.2181539</v>
      </c>
      <c r="I696" s="7">
        <v>3975.9410207833748</v>
      </c>
      <c r="J696" s="7">
        <f>Tabela1[[#This Row],[Preço de Venda]]-Tabela1[[#This Row],[Descontos]]</f>
        <v>38372.831054827206</v>
      </c>
      <c r="K696" s="7">
        <v>6698788.0664305668</v>
      </c>
      <c r="L696" s="7">
        <v>5705426.2107025525</v>
      </c>
      <c r="M696" s="8">
        <v>41974</v>
      </c>
      <c r="N696" s="5">
        <v>12</v>
      </c>
      <c r="O696" s="5" t="s">
        <v>38</v>
      </c>
      <c r="P696" s="5">
        <v>2014</v>
      </c>
    </row>
    <row r="697" spans="1:16" x14ac:dyDescent="0.25">
      <c r="A697" s="5" t="s">
        <v>20</v>
      </c>
      <c r="B697" s="5" t="s">
        <v>23</v>
      </c>
      <c r="C697" s="5" t="s">
        <v>31</v>
      </c>
      <c r="D697" s="5" t="s">
        <v>35</v>
      </c>
      <c r="E697" s="6">
        <v>2475</v>
      </c>
      <c r="F697" s="7">
        <v>20476.49815590015</v>
      </c>
      <c r="G697" s="7">
        <v>34778.386364423772</v>
      </c>
      <c r="H697" s="7">
        <v>86076506.251948833</v>
      </c>
      <c r="I697" s="7">
        <v>3022.1927686177228</v>
      </c>
      <c r="J697" s="7">
        <f>Tabela1[[#This Row],[Preço de Venda]]-Tabela1[[#This Row],[Descontos]]</f>
        <v>31756.193595806049</v>
      </c>
      <c r="K697" s="7">
        <v>50679332.935852863</v>
      </c>
      <c r="L697" s="7">
        <v>35394151.123327352</v>
      </c>
      <c r="M697" s="8">
        <v>41699</v>
      </c>
      <c r="N697" s="5">
        <v>3</v>
      </c>
      <c r="O697" s="5" t="s">
        <v>39</v>
      </c>
      <c r="P697" s="5">
        <v>2014</v>
      </c>
    </row>
    <row r="698" spans="1:16" x14ac:dyDescent="0.25">
      <c r="A698" s="5" t="s">
        <v>20</v>
      </c>
      <c r="B698" s="5" t="s">
        <v>24</v>
      </c>
      <c r="C698" s="5" t="s">
        <v>31</v>
      </c>
      <c r="D698" s="5" t="s">
        <v>35</v>
      </c>
      <c r="E698" s="6">
        <v>546</v>
      </c>
      <c r="F698" s="7">
        <v>17858.503724101021</v>
      </c>
      <c r="G698" s="7">
        <v>32120.962739110309</v>
      </c>
      <c r="H698" s="7">
        <v>17538045.655554231</v>
      </c>
      <c r="I698" s="7">
        <v>4415.6911287031789</v>
      </c>
      <c r="J698" s="7">
        <f>Tabela1[[#This Row],[Preço de Venda]]-Tabela1[[#This Row],[Descontos]]</f>
        <v>27705.27161040713</v>
      </c>
      <c r="K698" s="7">
        <v>9750743.0333591569</v>
      </c>
      <c r="L698" s="7">
        <v>7782886.9310663696</v>
      </c>
      <c r="M698" s="8">
        <v>41913</v>
      </c>
      <c r="N698" s="5">
        <v>10</v>
      </c>
      <c r="O698" s="5" t="s">
        <v>43</v>
      </c>
      <c r="P698" s="5">
        <v>2014</v>
      </c>
    </row>
    <row r="699" spans="1:16" x14ac:dyDescent="0.25">
      <c r="A699" s="5" t="s">
        <v>16</v>
      </c>
      <c r="B699" s="5" t="s">
        <v>24</v>
      </c>
      <c r="C699" s="5" t="s">
        <v>27</v>
      </c>
      <c r="D699" s="5" t="s">
        <v>35</v>
      </c>
      <c r="E699" s="6">
        <v>1368</v>
      </c>
      <c r="F699" s="7">
        <v>15286.84346173035</v>
      </c>
      <c r="G699" s="7">
        <v>35067.521930236937</v>
      </c>
      <c r="H699" s="7">
        <v>47972370.000564128</v>
      </c>
      <c r="I699" s="7">
        <v>3110.678332286519</v>
      </c>
      <c r="J699" s="7">
        <f>Tabela1[[#This Row],[Preço de Venda]]-Tabela1[[#This Row],[Descontos]]</f>
        <v>31956.843597950417</v>
      </c>
      <c r="K699" s="7">
        <v>20912401.855647109</v>
      </c>
      <c r="L699" s="7">
        <v>27056857.466584731</v>
      </c>
      <c r="M699" s="8">
        <v>41671</v>
      </c>
      <c r="N699" s="5">
        <v>2</v>
      </c>
      <c r="O699" s="5" t="s">
        <v>44</v>
      </c>
      <c r="P699" s="5">
        <v>2014</v>
      </c>
    </row>
    <row r="700" spans="1:16" x14ac:dyDescent="0.25">
      <c r="A700" s="5" t="s">
        <v>16</v>
      </c>
      <c r="B700" s="5" t="s">
        <v>21</v>
      </c>
      <c r="C700" s="5" t="s">
        <v>28</v>
      </c>
      <c r="D700" s="5" t="s">
        <v>35</v>
      </c>
      <c r="E700" s="6">
        <v>723</v>
      </c>
      <c r="F700" s="7">
        <v>22772.247206867611</v>
      </c>
      <c r="G700" s="7">
        <v>41081.494475395397</v>
      </c>
      <c r="H700" s="7">
        <v>29701920.505710881</v>
      </c>
      <c r="I700" s="7">
        <v>4971.1836843797319</v>
      </c>
      <c r="J700" s="7">
        <f>Tabela1[[#This Row],[Preço de Venda]]-Tabela1[[#This Row],[Descontos]]</f>
        <v>36110.310791015669</v>
      </c>
      <c r="K700" s="7">
        <v>16464334.730565291</v>
      </c>
      <c r="L700" s="7">
        <v>13232614.59146121</v>
      </c>
      <c r="M700" s="8">
        <v>41730</v>
      </c>
      <c r="N700" s="5">
        <v>4</v>
      </c>
      <c r="O700" s="5" t="s">
        <v>46</v>
      </c>
      <c r="P700" s="5">
        <v>2014</v>
      </c>
    </row>
    <row r="701" spans="1:16" x14ac:dyDescent="0.25">
      <c r="A701" s="5" t="s">
        <v>18</v>
      </c>
      <c r="B701" s="5" t="s">
        <v>25</v>
      </c>
      <c r="C701" s="5" t="s">
        <v>30</v>
      </c>
      <c r="D701" s="5" t="s">
        <v>35</v>
      </c>
      <c r="E701" s="6">
        <v>1806</v>
      </c>
      <c r="F701" s="7">
        <v>27641.652940272641</v>
      </c>
      <c r="G701" s="7">
        <v>44117.702177644736</v>
      </c>
      <c r="H701" s="7">
        <v>79676570.132826388</v>
      </c>
      <c r="I701" s="7">
        <v>7726.1760564438318</v>
      </c>
      <c r="J701" s="7">
        <f>Tabela1[[#This Row],[Preço de Venda]]-Tabela1[[#This Row],[Descontos]]</f>
        <v>36391.526121200906</v>
      </c>
      <c r="K701" s="7">
        <v>49920825.210132383</v>
      </c>
      <c r="L701" s="7">
        <v>29748018.74663756</v>
      </c>
      <c r="M701" s="8">
        <v>41760</v>
      </c>
      <c r="N701" s="5">
        <v>5</v>
      </c>
      <c r="O701" s="5" t="s">
        <v>47</v>
      </c>
      <c r="P701" s="5">
        <v>2014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 Ferreira</cp:lastModifiedBy>
  <dcterms:created xsi:type="dcterms:W3CDTF">2023-10-03T17:45:24Z</dcterms:created>
  <dcterms:modified xsi:type="dcterms:W3CDTF">2024-01-23T12:56:04Z</dcterms:modified>
</cp:coreProperties>
</file>