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1" sheetId="8" r:id="rId3"/>
    <sheet name="Sheet2" sheetId="7" state="hidden" r:id="rId4"/>
    <sheet name="Lv40" sheetId="3" r:id="rId5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0" i="1"/>
  <c r="E14" i="1"/>
  <c r="E21" i="1"/>
  <c r="E37" i="1"/>
  <c r="E22" i="1"/>
  <c r="E11" i="1" l="1"/>
  <c r="E10" i="1"/>
  <c r="E8" i="1" l="1"/>
  <c r="E6" i="1"/>
  <c r="E35" i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E39" i="1"/>
  <c r="E15" i="1"/>
  <c r="E34" i="1"/>
  <c r="E23" i="1"/>
  <c r="E13" i="1"/>
  <c r="E36" i="1"/>
  <c r="E2" i="1"/>
  <c r="E17" i="1"/>
  <c r="E18" i="1"/>
  <c r="E27" i="1"/>
  <c r="E3" i="1"/>
  <c r="E4" i="1"/>
  <c r="E9" i="1"/>
  <c r="E33" i="1"/>
  <c r="E30" i="1"/>
  <c r="E26" i="1"/>
  <c r="E31" i="1"/>
  <c r="E16" i="1"/>
  <c r="E7" i="1"/>
  <c r="E12" i="1"/>
  <c r="E25" i="1"/>
  <c r="E28" i="1"/>
  <c r="E19" i="1"/>
  <c r="E38" i="1"/>
  <c r="E32" i="1"/>
  <c r="E29" i="1"/>
  <c r="E5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7" i="1" l="1"/>
  <c r="G32" i="1"/>
  <c r="G2" i="1"/>
  <c r="F40" i="1" l="1"/>
  <c r="G1" i="1"/>
  <c r="J19" i="1"/>
</calcChain>
</file>

<file path=xl/sharedStrings.xml><?xml version="1.0" encoding="utf-8"?>
<sst xmlns="http://schemas.openxmlformats.org/spreadsheetml/2006/main" count="188" uniqueCount="113">
  <si>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</si>
  <si>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</si>
  <si>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</si>
  <si>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</si>
  <si>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</si>
  <si>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</si>
  <si>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</si>
  <si>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</si>
  <si>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</si>
  <si>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</si>
  <si>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</si>
  <si>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</si>
  <si>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</si>
  <si>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</si>
  <si>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</si>
  <si>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</si>
  <si>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</si>
  <si>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</si>
  <si>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</si>
  <si>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</si>
  <si>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</si>
  <si>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</si>
  <si>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</si>
  <si>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</si>
  <si>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</si>
  <si>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</si>
  <si>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</si>
  <si>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</si>
  <si>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</si>
  <si>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</si>
  <si>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</si>
  <si>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</si>
  <si>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</si>
  <si>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</si>
  <si>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</si>
  <si>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</si>
  <si>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</si>
  <si>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</si>
  <si>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</si>
  <si>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</si>
  <si>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</si>
  <si>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</si>
  <si>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</si>
  <si>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</si>
  <si>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</si>
  <si>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</si>
  <si>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</si>
  <si>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</si>
  <si>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</si>
  <si>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Sword</t>
  </si>
  <si>
    <t>Axe</t>
  </si>
  <si>
    <t>Lance</t>
  </si>
  <si>
    <t>Anima</t>
  </si>
  <si>
    <t>Dark</t>
  </si>
  <si>
    <t>Light</t>
  </si>
  <si>
    <t>Shield</t>
  </si>
  <si>
    <t>Claw</t>
  </si>
  <si>
    <t>Gun</t>
  </si>
  <si>
    <t>Bow</t>
  </si>
  <si>
    <t>Iron Shield</t>
  </si>
  <si>
    <t>Iron Gun</t>
  </si>
  <si>
    <t>Iron Bow</t>
  </si>
  <si>
    <t>Sharp Claw</t>
  </si>
  <si>
    <t>Iron Gear</t>
  </si>
  <si>
    <t>Rake</t>
  </si>
  <si>
    <t>Fire Claw</t>
  </si>
  <si>
    <t>Wind Bow</t>
  </si>
  <si>
    <t>Wall of Swords</t>
  </si>
  <si>
    <t>Oathbow</t>
  </si>
  <si>
    <t>Portal</t>
  </si>
  <si>
    <t>Dual Bowgun</t>
  </si>
  <si>
    <t>-</t>
  </si>
  <si>
    <t>Bayonet</t>
  </si>
  <si>
    <t>Forblaze</t>
  </si>
  <si>
    <t>Dark Claw</t>
  </si>
  <si>
    <t>HuntersGear</t>
  </si>
  <si>
    <t>Spiked Shield</t>
  </si>
  <si>
    <t>Holy Claw</t>
  </si>
  <si>
    <t>Knuckleduster</t>
  </si>
  <si>
    <t>Light Axe</t>
  </si>
  <si>
    <t>Claw Axe</t>
  </si>
  <si>
    <t>Gun Axe</t>
  </si>
  <si>
    <t>Dark Lance</t>
  </si>
  <si>
    <t>Light Anima</t>
  </si>
  <si>
    <t>Light Bow</t>
  </si>
  <si>
    <t>Aristocrat</t>
  </si>
  <si>
    <t>Assassin</t>
  </si>
  <si>
    <t>Bael</t>
  </si>
  <si>
    <t>BurnMage</t>
  </si>
  <si>
    <t>ConduitMage</t>
  </si>
  <si>
    <t>Crossbowman</t>
  </si>
  <si>
    <t>Gunmaster</t>
  </si>
  <si>
    <t>Kaiser</t>
  </si>
  <si>
    <t>KilnFiend</t>
  </si>
  <si>
    <t>MagnetMage</t>
  </si>
  <si>
    <t>Mercedes</t>
  </si>
  <si>
    <t>PortalMage</t>
  </si>
  <si>
    <t>Berserker</t>
  </si>
  <si>
    <t>Mogall</t>
  </si>
  <si>
    <t>ReflectorMage</t>
  </si>
  <si>
    <t>Cannon</t>
  </si>
  <si>
    <t xml:space="preserve"> = </t>
  </si>
  <si>
    <t>GunLance</t>
  </si>
  <si>
    <t>MarauderGer</t>
  </si>
  <si>
    <t>SoulSpear</t>
  </si>
  <si>
    <t>Holy Arrow</t>
  </si>
  <si>
    <t>Regenerate</t>
  </si>
  <si>
    <t>Flame Wizard</t>
  </si>
  <si>
    <t>Monk</t>
  </si>
  <si>
    <t>Dragon Knight</t>
  </si>
  <si>
    <t>Shiva</t>
  </si>
  <si>
    <t>Jett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</si>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</sst>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16" priority="4" operator="equal">
      <formula>0</formula>
    </cfRule>
  </conditionalFormatting>
  <conditionalFormatting sqref="G1">
    <cfRule type="cellIs" dxfId="15" priority="5" operator="equal">
      <formula>100</formula>
    </cfRule>
  </conditionalFormatting>
  <conditionalFormatting sqref="E2:E30">
    <cfRule type="cellIs" dxfId="14" priority="1" operator="greaterThan">
      <formula>10</formula>
    </cfRule>
    <cfRule type="cellIs" dxfId="13" priority="3" operator="lessThan">
      <formula>1</formula>
    </cfRule>
  </conditionalFormatting>
  <conditionalFormatting sqref="E2:E11">
    <cfRule type="cellIs" dxfId="12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0"/>
  <sheetViews>
    <sheetView tabSelected="1" topLeftCell="C34" zoomScaleNormal="100" workbookViewId="0">
      <selection activeCell="I37" sqref="I37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6" width="8.140625" bestFit="1" customWidth="1"/>
    <col min="7" max="7" width="8.140625" customWidth="1"/>
    <col min="8" max="8" width="1.5703125" customWidth="1"/>
    <col min="9" max="9" width="8.140625" bestFit="1" customWidth="1"/>
    <col min="10" max="10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SUM(G2:G32)</f>
        <v>0</v>
      </c>
    </row>
    <row r="2" spans="2:7">
      <c r="B2" s="2" t="s">
        <v>16</v>
      </c>
      <c r="C2" s="1" t="s">
        <v>107</v>
      </c>
      <c r="E2">
        <f>SUM((100*D2)/2048)</f>
        <v>0</v>
      </c>
      <c r="G2">
        <f>SUM(E2:E6)</f>
        <v>0</v>
      </c>
    </row>
    <row r="3" spans="2:7">
      <c r="C3" s="1" t="s">
        <v>30</v>
      </c>
      <c r="E3">
        <f>SUM((100*D3)/2048)</f>
        <v>0</v>
      </c>
    </row>
    <row r="4" spans="2:7">
      <c r="C4" s="1" t="s">
        <v>90</v>
      </c>
      <c r="E4">
        <f>SUM((100*D4)/2048)</f>
        <v>0</v>
      </c>
    </row>
    <row r="5" spans="2:7">
      <c r="C5" s="1" t="s">
        <v>85</v>
      </c>
      <c r="E5">
        <f>SUM((100*D5)/2048)</f>
        <v>0</v>
      </c>
    </row>
    <row r="6" spans="2:7">
      <c r="C6" s="1" t="s">
        <v>94</v>
      </c>
      <c r="E6">
        <f>SUM((100*D6)/2048)</f>
        <v>0</v>
      </c>
    </row>
    <row r="7" spans="2:7">
      <c r="B7" s="2" t="s">
        <v>17</v>
      </c>
      <c r="C7" s="1" t="s">
        <v>40</v>
      </c>
      <c r="E7">
        <f>SUM((100*D7)/2048)</f>
        <v>0</v>
      </c>
      <c r="G7">
        <f>SUM(E7:E31)</f>
        <v>0</v>
      </c>
    </row>
    <row r="8" spans="2:7">
      <c r="C8" s="1" t="s">
        <v>33</v>
      </c>
      <c r="E8">
        <f>SUM((100*D8)/2048)</f>
        <v>0</v>
      </c>
    </row>
    <row r="9" spans="2:7">
      <c r="C9" s="1" t="s">
        <v>108</v>
      </c>
      <c r="E9">
        <f>SUM((100*D9)/2048)</f>
        <v>0</v>
      </c>
    </row>
    <row r="10" spans="2:7">
      <c r="C10" s="1" t="s">
        <v>97</v>
      </c>
      <c r="E10">
        <f>SUM((100*D10)/2048)</f>
        <v>0</v>
      </c>
    </row>
    <row r="11" spans="2:7">
      <c r="C11" s="1" t="s">
        <v>95</v>
      </c>
      <c r="E11">
        <f>SUM((100*D11)/2048)</f>
        <v>0</v>
      </c>
    </row>
    <row r="12" spans="2:7">
      <c r="C12" s="1" t="s">
        <v>109</v>
      </c>
      <c r="E12">
        <f>SUM((100*D12)/2048)</f>
        <v>0</v>
      </c>
    </row>
    <row r="13" spans="2:7">
      <c r="C13" s="1" t="s">
        <v>31</v>
      </c>
      <c r="E13">
        <f>SUM((100*D13)/2048)</f>
        <v>0</v>
      </c>
    </row>
    <row r="14" spans="2:7">
      <c r="C14" s="1" t="s">
        <v>98</v>
      </c>
      <c r="E14">
        <f>SUM((100*D14)/2048)</f>
        <v>0</v>
      </c>
    </row>
    <row r="15" spans="2:7">
      <c r="C15" s="1" t="s">
        <v>29</v>
      </c>
      <c r="E15">
        <f>SUM((100*D15)/2048)</f>
        <v>0</v>
      </c>
    </row>
    <row r="16" spans="2:7">
      <c r="C16" s="1" t="s">
        <v>38</v>
      </c>
      <c r="E16">
        <f>SUM((100*D16)/2048)</f>
        <v>0</v>
      </c>
    </row>
    <row r="17" spans="2:10">
      <c r="C17" s="1" t="s">
        <v>89</v>
      </c>
      <c r="E17">
        <f>SUM((100*D17)/2048)</f>
        <v>0</v>
      </c>
    </row>
    <row r="18" spans="2:10">
      <c r="C18" s="1" t="s">
        <v>91</v>
      </c>
      <c r="E18">
        <f>SUM((100*D18)/2048)</f>
        <v>0</v>
      </c>
    </row>
    <row r="19" spans="2:10">
      <c r="C19" s="1" t="s">
        <v>86</v>
      </c>
      <c r="E19">
        <f>SUM((100*D19)/2048)</f>
        <v>0</v>
      </c>
      <c r="I19" s="5" t="s">
        <v>15</v>
      </c>
      <c r="J19" s="3">
        <f>SUM(G2:G33)</f>
        <v>0</v>
      </c>
    </row>
    <row r="20" spans="2:10">
      <c r="C20" s="1" t="s">
        <v>7</v>
      </c>
      <c r="E20">
        <f>SUM((100*D20)/2048)</f>
        <v>0</v>
      </c>
    </row>
    <row r="21" spans="2:10">
      <c r="C21" s="1" t="s">
        <v>99</v>
      </c>
      <c r="E21">
        <f>SUM((100*D21)/2048)</f>
        <v>0</v>
      </c>
    </row>
    <row r="22" spans="2:10">
      <c r="C22" s="1" t="s">
        <v>44</v>
      </c>
      <c r="E22">
        <f>SUM((100*D22)/2048)</f>
        <v>0</v>
      </c>
    </row>
    <row r="23" spans="2:10">
      <c r="C23" s="1" t="s">
        <v>112</v>
      </c>
      <c r="E23">
        <f>SUM((100*D23)/2048)</f>
        <v>0</v>
      </c>
    </row>
    <row r="24" spans="2:10">
      <c r="C24" s="1" t="s">
        <v>24</v>
      </c>
      <c r="E24">
        <f>SUM((100*D24)/2048)</f>
        <v>0</v>
      </c>
    </row>
    <row r="25" spans="2:10">
      <c r="C25" s="1" t="s">
        <v>27</v>
      </c>
      <c r="E25">
        <f>SUM((100*D25)/2048)</f>
        <v>0</v>
      </c>
    </row>
    <row r="26" spans="2:10">
      <c r="C26" s="1" t="s">
        <v>88</v>
      </c>
      <c r="E26">
        <f>SUM((100*D26)/2048)</f>
        <v>0</v>
      </c>
    </row>
    <row r="27" spans="2:10">
      <c r="C27" s="1" t="s">
        <v>96</v>
      </c>
      <c r="E27">
        <f>SUM((100*D27)/2048)</f>
        <v>0</v>
      </c>
    </row>
    <row r="28" spans="2:10">
      <c r="C28" s="1" t="s">
        <v>26</v>
      </c>
      <c r="E28">
        <f>SUM((100*D28)/2048)</f>
        <v>0</v>
      </c>
    </row>
    <row r="29" spans="2:10">
      <c r="C29" s="1" t="s">
        <v>42</v>
      </c>
      <c r="E29">
        <f>SUM((100*D29)/2048)</f>
        <v>0</v>
      </c>
    </row>
    <row r="30" spans="2:10">
      <c r="C30" s="1" t="s">
        <v>93</v>
      </c>
      <c r="E30">
        <f>SUM((100*D30)/2048)</f>
        <v>0</v>
      </c>
    </row>
    <row r="31" spans="2:10">
      <c r="C31" s="1" t="s">
        <v>39</v>
      </c>
      <c r="E31">
        <f>SUM((100*D31)/2048)</f>
        <v>0</v>
      </c>
    </row>
    <row r="32" spans="2:10">
      <c r="B32" s="2" t="s">
        <v>18</v>
      </c>
      <c r="C32" s="1" t="s">
        <v>87</v>
      </c>
      <c r="E32">
        <f>SUM((100*D32)/2048)</f>
        <v>0</v>
      </c>
      <c r="G32">
        <f>SUM(E32:E39)</f>
        <v>0</v>
      </c>
    </row>
    <row r="33" spans="3:6">
      <c r="C33" s="1" t="s">
        <v>92</v>
      </c>
      <c r="E33">
        <f>SUM((100*D33)/2048)</f>
        <v>0</v>
      </c>
    </row>
    <row r="34" spans="3:6">
      <c r="C34" s="1" t="s">
        <v>111</v>
      </c>
      <c r="E34">
        <f>SUM((100*D34)/2048)</f>
        <v>0</v>
      </c>
    </row>
    <row r="35" spans="3:6">
      <c r="C35" s="1" t="s">
        <v>48</v>
      </c>
      <c r="E35">
        <f>SUM((100*D35)/2048)</f>
        <v>0</v>
      </c>
    </row>
    <row r="36" spans="3:6">
      <c r="C36" s="1" t="s">
        <v>110</v>
      </c>
      <c r="E36">
        <f>SUM((100*D36)/2048)</f>
        <v>0</v>
      </c>
    </row>
    <row r="37" spans="3:6">
      <c r="E37">
        <f>SUM((100*D37)/2048)</f>
        <v>0</v>
      </c>
    </row>
    <row r="38" spans="3:6">
      <c r="E38">
        <f>SUM((100*D38)/2048)</f>
        <v>0</v>
      </c>
    </row>
    <row r="39" spans="3:6">
      <c r="E39">
        <f>SUM((100*D39)/2048)</f>
        <v>0</v>
      </c>
    </row>
    <row r="40" spans="3:6">
      <c r="E40" s="5" t="s">
        <v>15</v>
      </c>
      <c r="F40" s="3">
        <f>SUM(G2:G39)</f>
        <v>0</v>
      </c>
    </row>
  </sheetData>
  <sortState ref="C2:E39">
    <sortCondition descending="1" ref="D2:D39"/>
  </sortState>
  <conditionalFormatting sqref="C16:C24">
    <cfRule type="cellIs" dxfId="11" priority="19" operator="equal">
      <formula>0</formula>
    </cfRule>
  </conditionalFormatting>
  <conditionalFormatting sqref="G1">
    <cfRule type="cellIs" dxfId="10" priority="11" operator="equal">
      <formula>100</formula>
    </cfRule>
  </conditionalFormatting>
  <conditionalFormatting sqref="E2:E39">
    <cfRule type="cellIs" dxfId="9" priority="3" operator="greaterThan">
      <formula>10</formula>
    </cfRule>
    <cfRule type="cellIs" dxfId="8" priority="5" operator="lessThan">
      <formula>1</formula>
    </cfRule>
  </conditionalFormatting>
  <conditionalFormatting sqref="E2:E11">
    <cfRule type="cellIs" dxfId="7" priority="4" operator="greaterThan">
      <formula>5</formula>
    </cfRule>
  </conditionalFormatting>
  <conditionalFormatting sqref="F40">
    <cfRule type="cellIs" dxfId="6" priority="1" operator="equal">
      <formula>100</formula>
    </cfRule>
  </conditionalFormatting>
  <conditionalFormatting sqref="J19">
    <cfRule type="cellIs" dxfId="5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6" workbookViewId="0">
      <selection activeCell="F25" sqref="F25"/>
    </sheetView>
  </sheetViews>
  <sheetFormatPr defaultRowHeight="15"/>
  <cols>
    <col min="1" max="1" width="6.7109375" style="1" bestFit="1" customWidth="1"/>
    <col min="2" max="2" width="14.28515625" style="1" bestFit="1" customWidth="1"/>
    <col min="3" max="4" width="12.140625" style="1" bestFit="1" customWidth="1"/>
    <col min="5" max="5" width="13.7109375" style="1" bestFit="1" customWidth="1"/>
    <col min="6" max="6" width="13.5703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>
      <c r="A2" s="1" t="s">
        <v>49</v>
      </c>
      <c r="H2" s="1" t="s">
        <v>67</v>
      </c>
      <c r="I2" s="1" t="s">
        <v>78</v>
      </c>
      <c r="J2" s="1" t="s">
        <v>72</v>
      </c>
      <c r="K2" s="1" t="s">
        <v>63</v>
      </c>
    </row>
    <row r="3" spans="1:11">
      <c r="A3" s="1" t="s">
        <v>50</v>
      </c>
      <c r="H3" s="1" t="s">
        <v>71</v>
      </c>
      <c r="I3" s="1" t="s">
        <v>71</v>
      </c>
      <c r="K3" s="1" t="s">
        <v>75</v>
      </c>
    </row>
    <row r="4" spans="1:11">
      <c r="A4" s="1" t="s">
        <v>51</v>
      </c>
      <c r="H4" s="1" t="s">
        <v>71</v>
      </c>
      <c r="I4" s="1" t="s">
        <v>64</v>
      </c>
      <c r="K4" s="1" t="s">
        <v>71</v>
      </c>
    </row>
    <row r="5" spans="1:11">
      <c r="A5" s="1" t="s">
        <v>52</v>
      </c>
      <c r="H5" s="1" t="s">
        <v>73</v>
      </c>
      <c r="I5" s="1" t="s">
        <v>65</v>
      </c>
      <c r="K5" s="1" t="s">
        <v>66</v>
      </c>
    </row>
    <row r="6" spans="1:11">
      <c r="A6" s="1" t="s">
        <v>53</v>
      </c>
      <c r="H6" s="1" t="s">
        <v>69</v>
      </c>
      <c r="I6" s="1" t="s">
        <v>74</v>
      </c>
      <c r="K6" s="1" t="s">
        <v>68</v>
      </c>
    </row>
    <row r="7" spans="1:11">
      <c r="A7" s="1" t="s">
        <v>54</v>
      </c>
      <c r="H7" s="1" t="s">
        <v>71</v>
      </c>
      <c r="I7" s="1" t="s">
        <v>77</v>
      </c>
      <c r="K7" s="1" t="s">
        <v>71</v>
      </c>
    </row>
    <row r="8" spans="1:11">
      <c r="A8" s="1" t="s">
        <v>55</v>
      </c>
      <c r="H8" s="1" t="s">
        <v>59</v>
      </c>
      <c r="I8" s="1" t="s">
        <v>76</v>
      </c>
      <c r="K8" s="1" t="s">
        <v>71</v>
      </c>
    </row>
    <row r="9" spans="1:11">
      <c r="A9" s="1" t="s">
        <v>56</v>
      </c>
      <c r="H9" s="1" t="s">
        <v>76</v>
      </c>
      <c r="I9" s="1" t="s">
        <v>62</v>
      </c>
      <c r="K9" s="1" t="s">
        <v>71</v>
      </c>
    </row>
    <row r="10" spans="1:11">
      <c r="A10" s="1" t="s">
        <v>57</v>
      </c>
      <c r="H10" s="1" t="s">
        <v>71</v>
      </c>
      <c r="I10" s="1" t="s">
        <v>71</v>
      </c>
      <c r="J10" s="1" t="s">
        <v>60</v>
      </c>
      <c r="K10" s="1" t="s">
        <v>70</v>
      </c>
    </row>
    <row r="11" spans="1:11">
      <c r="A11" s="1" t="s">
        <v>58</v>
      </c>
      <c r="H11" s="1" t="s">
        <v>71</v>
      </c>
      <c r="I11" s="1" t="s">
        <v>71</v>
      </c>
      <c r="J11" s="1" t="s">
        <v>70</v>
      </c>
      <c r="K11" s="1" t="s">
        <v>61</v>
      </c>
    </row>
    <row r="15" spans="1:11">
      <c r="D15" s="1" t="s">
        <v>79</v>
      </c>
    </row>
    <row r="16" spans="1:11">
      <c r="D16" s="1" t="s">
        <v>80</v>
      </c>
    </row>
    <row r="17" spans="2:4">
      <c r="B17" s="1" t="s">
        <v>100</v>
      </c>
      <c r="C17" s="1" t="s">
        <v>101</v>
      </c>
      <c r="D17" s="1" t="s">
        <v>102</v>
      </c>
    </row>
    <row r="18" spans="2:4">
      <c r="B18" s="1" t="s">
        <v>103</v>
      </c>
      <c r="C18" s="1" t="s">
        <v>101</v>
      </c>
      <c r="D18" s="1" t="s">
        <v>81</v>
      </c>
    </row>
    <row r="19" spans="2:4">
      <c r="B19" s="1" t="s">
        <v>104</v>
      </c>
      <c r="C19" s="1" t="s">
        <v>101</v>
      </c>
      <c r="D19" s="1" t="s">
        <v>82</v>
      </c>
    </row>
    <row r="20" spans="2:4">
      <c r="B20" s="1" t="s">
        <v>105</v>
      </c>
      <c r="C20" s="1" t="s">
        <v>101</v>
      </c>
      <c r="D20" s="1" t="s">
        <v>84</v>
      </c>
    </row>
    <row r="21" spans="2:4">
      <c r="B21" s="1" t="s">
        <v>106</v>
      </c>
      <c r="C21" s="1" t="s">
        <v>101</v>
      </c>
      <c r="D21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F4" sqref="F4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4" priority="5" operator="equal">
      <formula>0</formula>
    </cfRule>
  </conditionalFormatting>
  <conditionalFormatting sqref="G1">
    <cfRule type="cellIs" dxfId="3" priority="4" operator="equal">
      <formula>100</formula>
    </cfRule>
  </conditionalFormatting>
  <conditionalFormatting sqref="E2:E33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E2:E11"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Lv1</vt:lpstr>
      <vt:lpstr>Lv15</vt:lpstr>
      <vt:lpstr>Sheet1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2016-09-05T08:52:07Z</dcterms:modified>
</cp:coreProperties>
</file>