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15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D17" i="2" l="1"/>
  <c r="D19" i="2" l="1"/>
  <c r="F8" i="1" l="1"/>
  <c r="F10" i="1" l="1"/>
  <c r="F11" i="1"/>
  <c r="F12" i="1"/>
  <c r="F13" i="1"/>
  <c r="F14" i="1"/>
  <c r="F15" i="1"/>
  <c r="F9" i="1"/>
  <c r="D15" i="2" l="1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<sst xmlns="http://schemas.openxmlformats.org/spreadsheetml/2006/main" count="806" uniqueCount="65">
  <si>
    <t>Место</t>
  </si>
  <si>
    <t>Проход</t>
  </si>
  <si>
    <t>seats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</si>
  <si>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</si>
  <si>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</si>
  <si>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</si>
  <si>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</si>
  <si>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</si>
  <si>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</si>
  <si>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</si>
  <si>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</si>
  <si>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</si>
  <si>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</si>
  <si>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</si>
  <si>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</si>
  <si>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class_8</t>
  </si>
  <si>
    <t>class_9</t>
  </si>
  <si>
    <t>class_10</t>
  </si>
  <si>
    <t>class_11</t>
  </si>
  <si>
    <t>Настройка доступности</t>
  </si>
  <si>
    <t>settings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</si>
  <si>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</si>
  <si>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</si>
  <si>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</si>
  <si>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</si>
  <si>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</si>
  <si>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</si>
  <si>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</si>
  <si>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</si>
  <si>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</si>
  <si>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</si>
  <si>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</si>
  <si>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</si>
  <si>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</si>
  <si>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</si>
  <si>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</si>
  <si>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</si>
  <si>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</si>
  <si>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</si>
  <si>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</si>
  <si>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</si>
  <si>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</si>
  <si>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</si>
  <si>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</si>
  <si>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</si>
  <si>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</si>
  <si>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</si>
  <si>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</si>
  <si>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</si>
  <si>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</si>
  <si>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</si>
  <si>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</si>
  <si>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</si>
  <si>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</si>
  <si>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</si>
  <si>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</si>
  <si>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</si>
  <si>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</si>
  <si>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</si>
  <si>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</si>
  <si>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</si>
  <si>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klass</t>
  </si>
  <si>
    <t>available</t>
  </si>
  <si>
    <t>14. Вести протокол исключений?</t>
  </si>
  <si>
    <t>Настройка ( 1 - да,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</si>
</sst>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C8" sqref="C8"/>
    </sheetView>
  </sheetViews>
  <sheetFormatPr defaultRowHeight="15" x14ac:dyDescent="0.25"/>
  <cols>
    <col min="1" max="1" width="13.5703125" style="25" bestFit="1" customWidth="1"/>
    <col min="2" max="2" width="102.42578125" style="25" customWidth="1"/>
    <col min="3" max="3" width="9.7109375" style="25" bestFit="1" customWidth="1"/>
    <col min="4" max="4" width="94.85546875" style="25" bestFit="1" customWidth="1"/>
    <col min="5" max="7" width="9.140625" style="25"/>
    <col min="8" max="8" width="9.7109375" style="25" customWidth="1"/>
    <col min="9" max="16384" width="9.140625" style="25"/>
  </cols>
  <sheetData>
    <row r="1" spans="1:4" ht="18.75" x14ac:dyDescent="0.3">
      <c r="B1" s="24" t="s">
        <v>23</v>
      </c>
    </row>
    <row r="3" spans="1:4" x14ac:dyDescent="0.25">
      <c r="B3" s="25" t="s">
        <v>37</v>
      </c>
    </row>
    <row r="4" spans="1:4" ht="15.75" thickBot="1" x14ac:dyDescent="0.3"/>
    <row r="5" spans="1:4" x14ac:dyDescent="0.25">
      <c r="A5" s="26" t="s">
        <v>26</v>
      </c>
    </row>
    <row r="6" spans="1:4" x14ac:dyDescent="0.25">
      <c r="A6" s="30" t="s">
        <v>10</v>
      </c>
      <c r="B6" s="30" t="s">
        <v>57</v>
      </c>
      <c r="C6" s="30" t="s">
        <v>12</v>
      </c>
      <c r="D6" s="30" t="s">
        <v>30</v>
      </c>
    </row>
    <row r="7" spans="1:4" x14ac:dyDescent="0.25">
      <c r="A7" s="27" t="s">
        <v>58</v>
      </c>
      <c r="B7" s="27" t="s">
        <v>24</v>
      </c>
      <c r="C7" s="27">
        <v>1</v>
      </c>
      <c r="D7" s="28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7" t="s">
        <v>59</v>
      </c>
      <c r="B8" s="29" t="s">
        <v>25</v>
      </c>
      <c r="C8" s="27">
        <v>2</v>
      </c>
      <c r="D8" s="28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через ряд, каждый второй ряд свободен</v>
      </c>
    </row>
    <row r="9" spans="1:4" x14ac:dyDescent="0.25">
      <c r="A9" s="27" t="s">
        <v>31</v>
      </c>
      <c r="B9" s="27" t="s">
        <v>48</v>
      </c>
      <c r="C9" s="27">
        <v>0</v>
      </c>
      <c r="D9" s="28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7" t="s">
        <v>32</v>
      </c>
      <c r="B10" s="27" t="s">
        <v>49</v>
      </c>
      <c r="C10" s="27">
        <v>1</v>
      </c>
      <c r="D10" s="28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7" t="s">
        <v>33</v>
      </c>
      <c r="B11" s="27" t="s">
        <v>50</v>
      </c>
      <c r="C11" s="27">
        <v>1</v>
      </c>
      <c r="D11" s="28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7" t="s">
        <v>34</v>
      </c>
      <c r="B12" s="27" t="s">
        <v>51</v>
      </c>
      <c r="C12" s="27">
        <v>1</v>
      </c>
      <c r="D12" s="28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7" t="s">
        <v>35</v>
      </c>
      <c r="B13" s="27" t="s">
        <v>52</v>
      </c>
      <c r="C13" s="27">
        <v>1</v>
      </c>
      <c r="D13" s="28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7" t="s">
        <v>36</v>
      </c>
      <c r="B14" s="27" t="s">
        <v>53</v>
      </c>
      <c r="C14" s="27">
        <v>1</v>
      </c>
      <c r="D14" s="28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7" t="s">
        <v>27</v>
      </c>
      <c r="B15" s="27" t="s">
        <v>54</v>
      </c>
      <c r="C15" s="27">
        <v>1</v>
      </c>
      <c r="D15" s="28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7" t="s">
        <v>28</v>
      </c>
      <c r="B16" s="27" t="s">
        <v>55</v>
      </c>
      <c r="C16" s="27">
        <v>1</v>
      </c>
      <c r="D16" s="28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7" t="s">
        <v>47</v>
      </c>
      <c r="B17" s="27" t="s">
        <v>46</v>
      </c>
      <c r="C17" s="27">
        <v>1</v>
      </c>
      <c r="D17" s="28" t="str">
        <f>IF(NOT(C17=""),IF(C17=1,"Командные участники сидят в одной аудитории",IF(C17=0,"Командные участники могут сидеть в разных аудиториях","Ошибка, надо выбрать 1 или 0")),"Необходимо ввести значение")</f>
        <v>Командные участники сидят в одной аудитории</v>
      </c>
    </row>
    <row r="18" spans="1:4" x14ac:dyDescent="0.25">
      <c r="A18" s="27" t="s">
        <v>56</v>
      </c>
      <c r="B18" s="27" t="s">
        <v>45</v>
      </c>
      <c r="C18" s="27">
        <v>0.5</v>
      </c>
      <c r="D18" s="28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- 50%</v>
      </c>
    </row>
    <row r="19" spans="1:4" x14ac:dyDescent="0.25">
      <c r="A19" s="27" t="s">
        <v>60</v>
      </c>
      <c r="B19" s="27" t="s">
        <v>63</v>
      </c>
      <c r="C19" s="27">
        <v>1</v>
      </c>
      <c r="D19" s="28" t="str">
        <f>IF(NOT(C19=""),IF(C19=0,"Файл отладки создан не будет",IF(C19=1,"Будет создан файл отладки debug.txt","Ошибка, надо выбрать 0 или 1")),"Необходимо ввести значение")</f>
        <v>Будет создан файл отладки debug.txt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topLeftCell="A3" zoomScale="85" zoomScaleNormal="85" workbookViewId="0">
      <selection activeCell="E14" sqref="E14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29" bestFit="1" customWidth="1"/>
  </cols>
  <sheetData>
    <row r="3" spans="1:24" x14ac:dyDescent="0.25">
      <c r="C3" s="31" t="s">
        <v>44</v>
      </c>
      <c r="D3" s="31"/>
      <c r="E3" s="31"/>
      <c r="F3" s="31"/>
    </row>
    <row r="4" spans="1:24" ht="15" customHeight="1" x14ac:dyDescent="0.25">
      <c r="C4" s="31"/>
      <c r="D4" s="31"/>
      <c r="E4" s="31"/>
      <c r="F4" s="31"/>
    </row>
    <row r="5" spans="1:24" x14ac:dyDescent="0.25">
      <c r="A5" s="17"/>
      <c r="H5" s="31" t="s">
        <v>8</v>
      </c>
      <c r="I5" s="31"/>
      <c r="J5" s="31"/>
      <c r="K5" s="31"/>
      <c r="L5" s="31"/>
      <c r="M5" s="31"/>
      <c r="N5" s="31"/>
      <c r="O5" s="31"/>
      <c r="R5" s="31" t="s">
        <v>7</v>
      </c>
      <c r="S5" s="31"/>
      <c r="T5" s="31"/>
      <c r="U5" s="31"/>
      <c r="V5" s="31"/>
      <c r="W5" s="31"/>
      <c r="X5" s="31"/>
    </row>
    <row r="6" spans="1:24" x14ac:dyDescent="0.25">
      <c r="A6" s="17"/>
      <c r="C6" s="20" t="s">
        <v>20</v>
      </c>
    </row>
    <row r="7" spans="1:24" ht="15" customHeight="1" x14ac:dyDescent="0.25">
      <c r="A7" s="32" t="s">
        <v>19</v>
      </c>
      <c r="C7" s="21" t="s">
        <v>10</v>
      </c>
      <c r="D7" s="16" t="s">
        <v>64</v>
      </c>
      <c r="E7" s="16" t="s">
        <v>12</v>
      </c>
      <c r="F7" t="s">
        <v>29</v>
      </c>
      <c r="H7" t="s">
        <v>61</v>
      </c>
      <c r="Q7" t="s">
        <v>6</v>
      </c>
    </row>
    <row r="8" spans="1:24" x14ac:dyDescent="0.25">
      <c r="A8" s="32"/>
      <c r="C8" s="22" t="s">
        <v>13</v>
      </c>
      <c r="D8" s="22" t="s">
        <v>11</v>
      </c>
      <c r="E8" s="19" t="s">
        <v>9</v>
      </c>
      <c r="F8" t="str">
        <f>IF(E8="","Ошибка","ок")</f>
        <v>ок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</v>
      </c>
      <c r="O8" s="9" t="s">
        <v>3</v>
      </c>
      <c r="R8" s="9" t="s">
        <v>3</v>
      </c>
      <c r="S8" s="9" t="s">
        <v>3</v>
      </c>
      <c r="T8" s="9" t="s">
        <v>3</v>
      </c>
      <c r="U8" s="9" t="s">
        <v>3</v>
      </c>
      <c r="V8" s="9" t="s">
        <v>3</v>
      </c>
      <c r="W8" s="9" t="s">
        <v>3</v>
      </c>
      <c r="X8" s="9" t="s">
        <v>3</v>
      </c>
    </row>
    <row r="9" spans="1:24" x14ac:dyDescent="0.25">
      <c r="A9" s="32"/>
      <c r="C9" s="23" t="s">
        <v>62</v>
      </c>
      <c r="D9" s="23" t="s">
        <v>14</v>
      </c>
      <c r="E9" s="18">
        <v>1</v>
      </c>
      <c r="F9" t="str">
        <f>IF(NOT(E9=""),IF(E9=1,"Да",IF(E9=0,"Нет","Ошибка, надо выбрать 0 или 1")),"Введите значение")</f>
        <v>Да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</row>
    <row r="10" spans="1:24" ht="15.75" thickBot="1" x14ac:dyDescent="0.3">
      <c r="A10" s="32"/>
      <c r="C10" s="15" t="s">
        <v>15</v>
      </c>
      <c r="D10" s="15" t="s">
        <v>38</v>
      </c>
      <c r="E10" s="18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3</v>
      </c>
      <c r="J10" s="9" t="s">
        <v>3</v>
      </c>
      <c r="K10" s="9" t="s">
        <v>3</v>
      </c>
      <c r="L10" s="10" t="s">
        <v>4</v>
      </c>
      <c r="M10" s="9" t="s">
        <v>3</v>
      </c>
      <c r="N10" s="9" t="s">
        <v>3</v>
      </c>
      <c r="O10" s="9" t="s">
        <v>3</v>
      </c>
      <c r="R10" s="9" t="s">
        <v>3</v>
      </c>
      <c r="S10" s="9" t="s">
        <v>3</v>
      </c>
      <c r="T10" s="9" t="s">
        <v>4</v>
      </c>
      <c r="U10" s="10" t="s">
        <v>4</v>
      </c>
      <c r="V10" s="9" t="s">
        <v>4</v>
      </c>
      <c r="W10" s="9" t="s">
        <v>3</v>
      </c>
      <c r="X10" s="9" t="s">
        <v>3</v>
      </c>
    </row>
    <row r="11" spans="1:24" ht="16.5" thickBot="1" x14ac:dyDescent="0.3">
      <c r="A11" s="32"/>
      <c r="C11" s="15" t="s">
        <v>16</v>
      </c>
      <c r="D11" s="15" t="s">
        <v>39</v>
      </c>
      <c r="E11" s="18">
        <v>1</v>
      </c>
      <c r="F11" t="str">
        <f t="shared" si="0"/>
        <v>Да</v>
      </c>
      <c r="I11" s="9" t="s">
        <v>3</v>
      </c>
      <c r="J11" s="9" t="s">
        <v>3</v>
      </c>
      <c r="K11" s="11" t="s">
        <v>4</v>
      </c>
      <c r="L11" s="12" t="s">
        <v>5</v>
      </c>
      <c r="M11" s="13" t="s">
        <v>4</v>
      </c>
      <c r="N11" s="9" t="s">
        <v>3</v>
      </c>
      <c r="O11" s="9" t="s">
        <v>3</v>
      </c>
      <c r="R11" s="9" t="s">
        <v>3</v>
      </c>
      <c r="S11" s="9" t="s">
        <v>3</v>
      </c>
      <c r="T11" s="11" t="s">
        <v>4</v>
      </c>
      <c r="U11" s="12" t="s">
        <v>5</v>
      </c>
      <c r="V11" s="13" t="s">
        <v>4</v>
      </c>
      <c r="W11" s="9" t="s">
        <v>3</v>
      </c>
      <c r="X11" s="9" t="s">
        <v>3</v>
      </c>
    </row>
    <row r="12" spans="1:24" x14ac:dyDescent="0.25">
      <c r="A12" s="32"/>
      <c r="C12" s="15" t="s">
        <v>17</v>
      </c>
      <c r="D12" s="15" t="s">
        <v>40</v>
      </c>
      <c r="E12" s="18">
        <v>1</v>
      </c>
      <c r="F12" t="str">
        <f t="shared" si="0"/>
        <v>Да</v>
      </c>
      <c r="I12" s="9" t="s">
        <v>3</v>
      </c>
      <c r="J12" s="9" t="s">
        <v>3</v>
      </c>
      <c r="K12" s="9" t="s">
        <v>3</v>
      </c>
      <c r="L12" s="14" t="s">
        <v>4</v>
      </c>
      <c r="M12" s="9" t="s">
        <v>3</v>
      </c>
      <c r="N12" s="9" t="s">
        <v>3</v>
      </c>
      <c r="O12" s="9" t="s">
        <v>3</v>
      </c>
      <c r="R12" s="9" t="s">
        <v>3</v>
      </c>
      <c r="S12" s="9" t="s">
        <v>3</v>
      </c>
      <c r="T12" s="9" t="s">
        <v>4</v>
      </c>
      <c r="U12" s="14" t="s">
        <v>4</v>
      </c>
      <c r="V12" s="9" t="s">
        <v>4</v>
      </c>
      <c r="W12" s="9" t="s">
        <v>3</v>
      </c>
      <c r="X12" s="9" t="s">
        <v>3</v>
      </c>
    </row>
    <row r="13" spans="1:24" x14ac:dyDescent="0.25">
      <c r="A13" s="32"/>
      <c r="C13" s="15" t="s">
        <v>18</v>
      </c>
      <c r="D13" s="15" t="s">
        <v>41</v>
      </c>
      <c r="E13" s="18">
        <v>1</v>
      </c>
      <c r="F13" t="str">
        <f t="shared" si="0"/>
        <v>Да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  <c r="O13" s="9" t="s">
        <v>3</v>
      </c>
      <c r="R13" s="9" t="s">
        <v>3</v>
      </c>
      <c r="S13" s="9" t="s">
        <v>3</v>
      </c>
      <c r="T13" s="9" t="s">
        <v>3</v>
      </c>
      <c r="U13" s="9" t="s">
        <v>3</v>
      </c>
      <c r="V13" s="9" t="s">
        <v>3</v>
      </c>
      <c r="W13" s="9" t="s">
        <v>3</v>
      </c>
      <c r="X13" s="9" t="s">
        <v>3</v>
      </c>
    </row>
    <row r="14" spans="1:24" x14ac:dyDescent="0.25">
      <c r="A14" s="32"/>
      <c r="C14" s="15" t="s">
        <v>21</v>
      </c>
      <c r="D14" s="15" t="s">
        <v>42</v>
      </c>
      <c r="E14" s="18">
        <v>1</v>
      </c>
      <c r="F14" t="str">
        <f t="shared" si="0"/>
        <v>Да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R14" s="9" t="s">
        <v>3</v>
      </c>
      <c r="S14" s="9" t="s">
        <v>3</v>
      </c>
      <c r="T14" s="9" t="s">
        <v>3</v>
      </c>
      <c r="U14" s="9" t="s">
        <v>3</v>
      </c>
      <c r="V14" s="9" t="s">
        <v>3</v>
      </c>
      <c r="W14" s="9" t="s">
        <v>3</v>
      </c>
      <c r="X14" s="9" t="s">
        <v>3</v>
      </c>
    </row>
    <row r="15" spans="1:24" x14ac:dyDescent="0.25">
      <c r="A15" s="32"/>
      <c r="C15" s="15" t="s">
        <v>22</v>
      </c>
      <c r="D15" s="15" t="s">
        <v>43</v>
      </c>
      <c r="E15" s="18">
        <v>1</v>
      </c>
      <c r="F15" t="str">
        <f t="shared" si="0"/>
        <v>Да</v>
      </c>
    </row>
    <row r="16" spans="1:24" ht="15.75" thickBot="1" x14ac:dyDescent="0.3">
      <c r="H16" t="s">
        <v>2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2016-01-07T12:47:36Z</dcterms:modified>
</cp:coreProperties>
</file>