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Общие настройки" sheetId="2" r:id="rId1"/>
    <sheet name="П1" sheetId="1" r:id="rId2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D19" i="2" l="1"/>
  <c r="D15" i="2"/>
  <c r="D17" i="2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<sst xmlns="http://schemas.openxmlformats.org/spreadsheetml/2006/main" count="800" uniqueCount="66">
  <si>
    <t>Место</t>
  </si>
  <si>
    <t>Проход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</si>
  <si>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</si>
  <si>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</si>
  <si>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</si>
  <si>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</si>
  <si>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</si>
  <si>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</si>
  <si>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</si>
  <si>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</si>
  <si>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</si>
  <si>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</si>
  <si>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</si>
  <si>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</si>
  <si>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</si>
  <si>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class_10</t>
  </si>
  <si>
    <t>Настройка доступности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</si>
  <si>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</si>
  <si>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</si>
  <si>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</si>
  <si>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</si>
  <si>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</si>
  <si>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</si>
  <si>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</si>
  <si>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</si>
  <si>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</si>
  <si>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</si>
  <si>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</si>
  <si>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</si>
  <si>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</si>
  <si>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</si>
  <si>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</si>
  <si>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</si>
  <si>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</si>
  <si>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Настройка ( 1 - да, 2 - нет)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</si>
  <si>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</si>
  <si>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</si>
  <si>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</si>
  <si>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</si>
  <si>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</si>
  <si>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</si>
  <si>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-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</si>
  <si>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</si>
  <si>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</si>
  <si>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12. Все командники сидят в одной аудитории(1), не сидят(2)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</si>
  <si>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</si>
  <si>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</si>
  <si>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</si>
  <si>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</si>
  <si>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</si>
  <si>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</si>
  <si>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</si>
  <si>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</si>
  <si>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</si>
  <si>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</si>
  <si>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</si>
  <si>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</si>
  <si>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</si>
  <si>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</si>
  <si>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14. Вести протокол исключений? Не вести(0), только исключения(1), весь процесс(2)</t>
  </si>
  <si>
    <t>klass</t>
  </si>
  <si>
    <t>seats</t>
  </si>
  <si>
    <t>settings</t>
  </si>
  <si>
    <t>class_11</t>
  </si>
  <si>
    <t>class_9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</si>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</sst>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9"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defaultRowHeight="15" x14ac:dyDescent="0.25"/>
  <cols>
    <col min="1" max="1" width="13.5703125" style="26" bestFit="1" customWidth="1"/>
    <col min="2" max="2" width="102.42578125" style="26" customWidth="1"/>
    <col min="3" max="3" width="9.7109375" style="26" bestFit="1" customWidth="1"/>
    <col min="4" max="4" width="94.85546875" style="26" bestFit="1" customWidth="1"/>
    <col min="5" max="7" width="9.140625" style="26"/>
    <col min="8" max="8" width="9.7109375" style="26" customWidth="1"/>
    <col min="9" max="16384" width="9.140625" style="26"/>
  </cols>
  <sheetData>
    <row r="1" spans="1:4" ht="18.75" x14ac:dyDescent="0.3">
      <c r="B1" s="25" t="s">
        <v>19</v>
      </c>
    </row>
    <row r="3" spans="1:4" x14ac:dyDescent="0.25">
      <c r="B3" s="26" t="s">
        <v>33</v>
      </c>
    </row>
    <row r="4" spans="1:4" ht="15.75" thickBot="1" x14ac:dyDescent="0.3"/>
    <row r="5" spans="1:4" x14ac:dyDescent="0.25">
      <c r="A5" s="27" t="s">
        <v>22</v>
      </c>
    </row>
    <row r="6" spans="1:4" x14ac:dyDescent="0.25">
      <c r="A6" s="31" t="s">
        <v>9</v>
      </c>
      <c r="B6" s="31" t="s">
        <v>55</v>
      </c>
      <c r="C6" s="31" t="s">
        <v>11</v>
      </c>
      <c r="D6" s="31" t="s">
        <v>26</v>
      </c>
    </row>
    <row r="7" spans="1:4" x14ac:dyDescent="0.25">
      <c r="A7" s="28" t="s">
        <v>56</v>
      </c>
      <c r="B7" s="28" t="s">
        <v>20</v>
      </c>
      <c r="C7" s="28">
        <v>1</v>
      </c>
      <c r="D7" s="29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8" t="s">
        <v>57</v>
      </c>
      <c r="B8" s="30" t="s">
        <v>21</v>
      </c>
      <c r="C8" s="28">
        <v>3</v>
      </c>
      <c r="D8" s="29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два ряда через один, каждый третий ряд свободен</v>
      </c>
    </row>
    <row r="9" spans="1:4" x14ac:dyDescent="0.25">
      <c r="A9" s="28" t="s">
        <v>27</v>
      </c>
      <c r="B9" s="28" t="s">
        <v>46</v>
      </c>
      <c r="C9" s="28">
        <v>0</v>
      </c>
      <c r="D9" s="29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В целях рассадки участники из 8 и 9 классов равны одноклассникам</v>
      </c>
    </row>
    <row r="10" spans="1:4" x14ac:dyDescent="0.25">
      <c r="A10" s="28" t="s">
        <v>28</v>
      </c>
      <c r="B10" s="28" t="s">
        <v>47</v>
      </c>
      <c r="C10" s="28">
        <v>1</v>
      </c>
      <c r="D10" s="29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8" t="s">
        <v>29</v>
      </c>
      <c r="B11" s="28" t="s">
        <v>48</v>
      </c>
      <c r="C11" s="28">
        <v>1</v>
      </c>
      <c r="D11" s="29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8" t="s">
        <v>30</v>
      </c>
      <c r="B12" s="28" t="s">
        <v>49</v>
      </c>
      <c r="C12" s="28">
        <v>1</v>
      </c>
      <c r="D12" s="29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8" t="s">
        <v>31</v>
      </c>
      <c r="B13" s="28" t="s">
        <v>50</v>
      </c>
      <c r="C13" s="28">
        <v>1</v>
      </c>
      <c r="D13" s="29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8" t="s">
        <v>32</v>
      </c>
      <c r="B14" s="28" t="s">
        <v>51</v>
      </c>
      <c r="C14" s="28">
        <v>1</v>
      </c>
      <c r="D14" s="29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8" t="s">
        <v>23</v>
      </c>
      <c r="B15" s="28" t="s">
        <v>52</v>
      </c>
      <c r="C15" s="28">
        <v>1</v>
      </c>
      <c r="D15" s="29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8" t="s">
        <v>24</v>
      </c>
      <c r="B16" s="28" t="s">
        <v>53</v>
      </c>
      <c r="C16" s="28">
        <v>1</v>
      </c>
      <c r="D16" s="29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8" t="s">
        <v>45</v>
      </c>
      <c r="B17" s="28" t="s">
        <v>44</v>
      </c>
      <c r="C17" s="28">
        <v>1</v>
      </c>
      <c r="D17" s="29" t="str">
        <f>IF(NOT(C17=""),IF(C17=1,"Командные участники сидят в одной аудитории",IF(C17=2,"Командные участники могут сидеть в разных аудиториях","Ошибка, надо выбрать 1 или 2")),"Необходимо ввести значение")</f>
        <v>Командные участники сидят в одной аудитории</v>
      </c>
    </row>
    <row r="18" spans="1:4" x14ac:dyDescent="0.25">
      <c r="A18" s="28" t="s">
        <v>54</v>
      </c>
      <c r="B18" s="28" t="s">
        <v>43</v>
      </c>
      <c r="C18" s="28">
        <v>0.8</v>
      </c>
      <c r="D18" s="29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- 80%</v>
      </c>
    </row>
    <row r="19" spans="1:4" x14ac:dyDescent="0.25">
      <c r="A19" s="28" t="s">
        <v>58</v>
      </c>
      <c r="B19" s="28" t="s">
        <v>59</v>
      </c>
      <c r="C19" s="28">
        <v>1</v>
      </c>
      <c r="D19" s="29" t="str">
        <f>IF(NOT(C19=""),IF(C19=0,"Файл отладки создан не будет",IF(OR(C19=1,C19=2),"Будет создан файл отладки debug.txt","Ошибка, надо выбрать 0, 1 или 2")),"Необходимо ввести значение")</f>
        <v>Будет создан файл отладки debug.txt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13.28515625" customWidth="1"/>
  </cols>
  <sheetData>
    <row r="3" spans="1:24" x14ac:dyDescent="0.25">
      <c r="C3" s="32" t="s">
        <v>42</v>
      </c>
      <c r="D3" s="32"/>
      <c r="E3" s="32"/>
      <c r="F3" s="32"/>
    </row>
    <row r="4" spans="1:24" ht="15" customHeight="1" x14ac:dyDescent="0.25">
      <c r="C4" s="32"/>
      <c r="D4" s="32"/>
      <c r="E4" s="32"/>
      <c r="F4" s="32"/>
    </row>
    <row r="5" spans="1:24" x14ac:dyDescent="0.25">
      <c r="A5" s="18"/>
      <c r="H5" s="32" t="s">
        <v>7</v>
      </c>
      <c r="I5" s="32"/>
      <c r="J5" s="32"/>
      <c r="K5" s="32"/>
      <c r="L5" s="32"/>
      <c r="M5" s="32"/>
      <c r="N5" s="32"/>
      <c r="O5" s="32"/>
      <c r="R5" s="32" t="s">
        <v>6</v>
      </c>
      <c r="S5" s="32"/>
      <c r="T5" s="32"/>
      <c r="U5" s="32"/>
      <c r="V5" s="32"/>
      <c r="W5" s="32"/>
      <c r="X5" s="32"/>
    </row>
    <row r="6" spans="1:24" x14ac:dyDescent="0.25">
      <c r="A6" s="18"/>
      <c r="C6" s="21" t="s">
        <v>62</v>
      </c>
    </row>
    <row r="7" spans="1:24" ht="15" customHeight="1" x14ac:dyDescent="0.25">
      <c r="A7" s="33" t="s">
        <v>16</v>
      </c>
      <c r="C7" s="22" t="s">
        <v>9</v>
      </c>
      <c r="D7" s="17" t="s">
        <v>34</v>
      </c>
      <c r="E7" s="17" t="s">
        <v>11</v>
      </c>
      <c r="F7" t="s">
        <v>25</v>
      </c>
      <c r="H7" t="s">
        <v>60</v>
      </c>
      <c r="Q7" t="s">
        <v>5</v>
      </c>
    </row>
    <row r="8" spans="1:24" x14ac:dyDescent="0.25">
      <c r="A8" s="33"/>
      <c r="C8" s="23" t="s">
        <v>12</v>
      </c>
      <c r="D8" s="15" t="s">
        <v>10</v>
      </c>
      <c r="E8" s="20" t="s">
        <v>8</v>
      </c>
      <c r="F8" t="s">
        <v>41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/>
      <c r="R8" s="9" t="s">
        <v>2</v>
      </c>
      <c r="S8" s="9" t="s">
        <v>2</v>
      </c>
      <c r="T8" s="9" t="s">
        <v>2</v>
      </c>
      <c r="U8" s="9" t="s">
        <v>2</v>
      </c>
      <c r="V8" s="9" t="s">
        <v>2</v>
      </c>
      <c r="W8" s="9" t="s">
        <v>2</v>
      </c>
      <c r="X8" s="9" t="s">
        <v>2</v>
      </c>
    </row>
    <row r="9" spans="1:24" x14ac:dyDescent="0.25">
      <c r="A9" s="33"/>
      <c r="C9" s="24" t="s">
        <v>65</v>
      </c>
      <c r="D9" s="24" t="s">
        <v>13</v>
      </c>
      <c r="E9" s="19">
        <v>0</v>
      </c>
      <c r="F9" t="str">
        <f>IF(NOT(E9=""),IF(E9=1,"Да",IF(E9=0,"Нет","Ошибка, надо выбрать 0 или 1")),"Введите значение")</f>
        <v>Нет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9"/>
      <c r="R9" s="9" t="s">
        <v>2</v>
      </c>
      <c r="S9" s="9" t="s">
        <v>2</v>
      </c>
      <c r="T9" s="9" t="s">
        <v>2</v>
      </c>
      <c r="U9" s="9" t="s">
        <v>2</v>
      </c>
      <c r="V9" s="9" t="s">
        <v>2</v>
      </c>
      <c r="W9" s="9" t="s">
        <v>2</v>
      </c>
      <c r="X9" s="9" t="s">
        <v>2</v>
      </c>
    </row>
    <row r="10" spans="1:24" ht="15.75" thickBot="1" x14ac:dyDescent="0.3">
      <c r="A10" s="33"/>
      <c r="C10" s="16" t="s">
        <v>14</v>
      </c>
      <c r="D10" s="16" t="s">
        <v>35</v>
      </c>
      <c r="E10" s="19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2</v>
      </c>
      <c r="J10" s="9" t="s">
        <v>2</v>
      </c>
      <c r="K10" s="9" t="s">
        <v>2</v>
      </c>
      <c r="L10" s="10" t="s">
        <v>3</v>
      </c>
      <c r="M10" s="9" t="s">
        <v>2</v>
      </c>
      <c r="N10" s="9" t="s">
        <v>2</v>
      </c>
      <c r="O10" s="9"/>
      <c r="R10" s="9" t="s">
        <v>2</v>
      </c>
      <c r="S10" s="9" t="s">
        <v>2</v>
      </c>
      <c r="T10" s="9" t="s">
        <v>3</v>
      </c>
      <c r="U10" s="10" t="s">
        <v>3</v>
      </c>
      <c r="V10" s="9" t="s">
        <v>3</v>
      </c>
      <c r="W10" s="9" t="s">
        <v>2</v>
      </c>
      <c r="X10" s="9" t="s">
        <v>2</v>
      </c>
    </row>
    <row r="11" spans="1:24" ht="16.5" thickBot="1" x14ac:dyDescent="0.3">
      <c r="A11" s="33"/>
      <c r="C11" s="16" t="s">
        <v>64</v>
      </c>
      <c r="D11" s="16" t="s">
        <v>36</v>
      </c>
      <c r="E11" s="19">
        <v>1</v>
      </c>
      <c r="F11" t="str">
        <f t="shared" si="0"/>
        <v>Да</v>
      </c>
      <c r="I11" s="9" t="s">
        <v>2</v>
      </c>
      <c r="J11" s="9" t="s">
        <v>2</v>
      </c>
      <c r="K11" s="11" t="s">
        <v>3</v>
      </c>
      <c r="L11" s="12" t="s">
        <v>4</v>
      </c>
      <c r="M11" s="13" t="s">
        <v>3</v>
      </c>
      <c r="N11" s="9" t="s">
        <v>2</v>
      </c>
      <c r="O11" s="9"/>
      <c r="R11" s="9" t="s">
        <v>2</v>
      </c>
      <c r="S11" s="9" t="s">
        <v>2</v>
      </c>
      <c r="T11" s="11" t="s">
        <v>3</v>
      </c>
      <c r="U11" s="12" t="s">
        <v>4</v>
      </c>
      <c r="V11" s="13" t="s">
        <v>3</v>
      </c>
      <c r="W11" s="9" t="s">
        <v>2</v>
      </c>
      <c r="X11" s="9" t="s">
        <v>2</v>
      </c>
    </row>
    <row r="12" spans="1:24" x14ac:dyDescent="0.25">
      <c r="A12" s="33"/>
      <c r="C12" s="16" t="s">
        <v>15</v>
      </c>
      <c r="D12" s="16" t="s">
        <v>37</v>
      </c>
      <c r="E12" s="19">
        <v>1</v>
      </c>
      <c r="F12" t="str">
        <f t="shared" si="0"/>
        <v>Да</v>
      </c>
      <c r="I12" s="9" t="s">
        <v>2</v>
      </c>
      <c r="J12" s="9" t="s">
        <v>2</v>
      </c>
      <c r="K12" s="9" t="s">
        <v>2</v>
      </c>
      <c r="L12" s="14" t="s">
        <v>3</v>
      </c>
      <c r="M12" s="9" t="s">
        <v>2</v>
      </c>
      <c r="N12" s="9" t="s">
        <v>2</v>
      </c>
      <c r="O12" s="9"/>
      <c r="R12" s="9" t="s">
        <v>2</v>
      </c>
      <c r="S12" s="9" t="s">
        <v>2</v>
      </c>
      <c r="T12" s="9" t="s">
        <v>3</v>
      </c>
      <c r="U12" s="14" t="s">
        <v>3</v>
      </c>
      <c r="V12" s="9" t="s">
        <v>3</v>
      </c>
      <c r="W12" s="9" t="s">
        <v>2</v>
      </c>
      <c r="X12" s="9" t="s">
        <v>2</v>
      </c>
    </row>
    <row r="13" spans="1:24" x14ac:dyDescent="0.25">
      <c r="A13" s="33"/>
      <c r="C13" s="16" t="s">
        <v>63</v>
      </c>
      <c r="D13" s="16" t="s">
        <v>38</v>
      </c>
      <c r="E13" s="19">
        <v>1</v>
      </c>
      <c r="F13" t="str">
        <f t="shared" si="0"/>
        <v>Да</v>
      </c>
      <c r="I13" s="9" t="s">
        <v>2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2</v>
      </c>
      <c r="O13" s="9"/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9" t="s">
        <v>2</v>
      </c>
      <c r="X13" s="9" t="s">
        <v>2</v>
      </c>
    </row>
    <row r="14" spans="1:24" x14ac:dyDescent="0.25">
      <c r="A14" s="33"/>
      <c r="C14" s="16" t="s">
        <v>17</v>
      </c>
      <c r="D14" s="16" t="s">
        <v>39</v>
      </c>
      <c r="E14" s="19">
        <v>1</v>
      </c>
      <c r="F14" t="str">
        <f t="shared" si="0"/>
        <v>Да</v>
      </c>
      <c r="I14" s="9" t="s">
        <v>2</v>
      </c>
      <c r="J14" s="9" t="s">
        <v>2</v>
      </c>
      <c r="K14" s="9" t="s">
        <v>2</v>
      </c>
      <c r="L14" s="9" t="s">
        <v>2</v>
      </c>
      <c r="M14" s="9" t="s">
        <v>2</v>
      </c>
      <c r="N14" s="9" t="s">
        <v>2</v>
      </c>
      <c r="O14" s="9"/>
      <c r="R14" s="9" t="s">
        <v>2</v>
      </c>
      <c r="S14" s="9" t="s">
        <v>2</v>
      </c>
      <c r="T14" s="9" t="s">
        <v>2</v>
      </c>
      <c r="U14" s="9" t="s">
        <v>2</v>
      </c>
      <c r="V14" s="9" t="s">
        <v>2</v>
      </c>
      <c r="W14" s="9" t="s">
        <v>2</v>
      </c>
      <c r="X14" s="9" t="s">
        <v>2</v>
      </c>
    </row>
    <row r="15" spans="1:24" x14ac:dyDescent="0.25">
      <c r="A15" s="33"/>
      <c r="C15" s="16" t="s">
        <v>18</v>
      </c>
      <c r="D15" s="16" t="s">
        <v>40</v>
      </c>
      <c r="E15" s="19">
        <v>0</v>
      </c>
      <c r="F15" t="str">
        <f t="shared" si="0"/>
        <v>Нет</v>
      </c>
    </row>
    <row r="16" spans="1:24" ht="15.75" thickBot="1" x14ac:dyDescent="0.3">
      <c r="H16" t="s">
        <v>61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8" priority="8">
      <formula>IF(I17="проход",TRUE,FALSE)</formula>
    </cfRule>
    <cfRule type="expression" dxfId="7" priority="9">
      <formula>IF(I17="место",TRUE,FALSE)</formula>
    </cfRule>
  </conditionalFormatting>
  <conditionalFormatting sqref="I8:O14">
    <cfRule type="expression" dxfId="6" priority="6">
      <formula>IF(I8="далеко",TRUE,FALSE)</formula>
    </cfRule>
    <cfRule type="expression" dxfId="5" priority="7">
      <formula>IF(I8="Рядом",TRUE,FALSE)</formula>
    </cfRule>
  </conditionalFormatting>
  <conditionalFormatting sqref="R8:X14">
    <cfRule type="expression" dxfId="4" priority="4">
      <formula>IF(R8="далеко",TRUE,FALSE)</formula>
    </cfRule>
    <cfRule type="expression" dxfId="3" priority="5">
      <formula>IF(R8="Рядом",TRUE,FALSE)</formula>
    </cfRule>
  </conditionalFormatting>
  <conditionalFormatting sqref="E9">
    <cfRule type="expression" dxfId="2" priority="1">
      <formula>IF(E9="нет",TRUE,FALSE)</formula>
    </cfRule>
    <cfRule type="expression" dxfId="1" priority="2">
      <formula>IF(E9="да",TRUE,FALSE)</formula>
    </cfRule>
  </conditionalFormatting>
  <conditionalFormatting sqref="E10:E15">
    <cfRule type="expression" dxfId="0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настройки</vt:lpstr>
      <vt:lpstr>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2015-12-27T21:55:36Z</dcterms:modified>
</cp:coreProperties>
</file>