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etingp\Desktop\julian\Sena\"/>
    </mc:Choice>
  </mc:AlternateContent>
  <bookViews>
    <workbookView xWindow="0" yWindow="0" windowWidth="28770" windowHeight="7995"/>
  </bookViews>
  <sheets>
    <sheet name="Hoja 1" sheetId="1" r:id="rId1"/>
    <sheet name="Hoja 2" sheetId="2" r:id="rId2"/>
  </sheets>
  <calcPr calcId="162913"/>
</workbook>
</file>

<file path=xl/calcChain.xml><?xml version="1.0" encoding="utf-8"?>
<calcChain xmlns="http://schemas.openxmlformats.org/spreadsheetml/2006/main">
  <c r="Y11" i="2" l="1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</calcChain>
</file>

<file path=xl/sharedStrings.xml><?xml version="1.0" encoding="utf-8"?>
<sst xmlns="http://schemas.openxmlformats.org/spreadsheetml/2006/main" count="658" uniqueCount="70">
  <si>
    <t>POPULARIDAD LENGUAJES SEGUN TIBOE</t>
  </si>
  <si>
    <t>Año</t>
  </si>
  <si>
    <t>Lenguaje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</si>
  <si>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</si>
  <si>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</si>
  <si>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</si>
  <si>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</si>
  <si>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</si>
  <si>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</si>
  <si>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</si>
  <si>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</si>
  <si>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</si>
  <si>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</si>
  <si>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</si>
  <si>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</si>
  <si>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Python</t>
  </si>
  <si>
    <t>C++</t>
  </si>
  <si>
    <t>Java</t>
  </si>
  <si>
    <t>C</t>
  </si>
  <si>
    <t>C#</t>
  </si>
  <si>
    <t>JavaScript</t>
  </si>
  <si>
    <t>Go</t>
  </si>
  <si>
    <t>Fortran</t>
  </si>
  <si>
    <t>Visual Bassic</t>
  </si>
  <si>
    <t>SQL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</si>
  <si>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</si>
  <si>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</si>
  <si>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</si>
  <si>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</si>
  <si>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</si>
  <si>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</si>
  <si>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</si>
  <si>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</si>
  <si>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</si>
  <si>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</si>
  <si>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2.99%%</t>
  </si>
  <si>
    <t>2.72%%</t>
  </si>
  <si>
    <t>0.32%%</t>
  </si>
  <si>
    <t>0.26%%</t>
  </si>
  <si>
    <t>8,08%</t>
  </si>
  <si>
    <t>0,89%</t>
  </si>
  <si>
    <t>14.49&amp;</t>
  </si>
  <si>
    <t>8,82%</t>
  </si>
  <si>
    <t>5.'7%</t>
  </si>
  <si>
    <t>6,12%</t>
  </si>
  <si>
    <t>8,92%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</si>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</sst>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rgb="FF434343"/>
      <name val="Docs-Roboto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0" fontId="1" fillId="0" borderId="5" xfId="0" applyNumberFormat="1" applyFont="1" applyBorder="1" applyAlignment="1">
      <alignment horizontal="left" vertical="center"/>
    </xf>
    <xf numFmtId="9" fontId="1" fillId="0" borderId="5" xfId="0" applyNumberFormat="1" applyFont="1" applyBorder="1" applyAlignment="1">
      <alignment horizontal="left" vertical="center"/>
    </xf>
    <xf numFmtId="10" fontId="1" fillId="0" borderId="6" xfId="0" applyNumberFormat="1" applyFont="1" applyBorder="1" applyAlignment="1">
      <alignment horizontal="left" vertical="center"/>
    </xf>
    <xf numFmtId="10" fontId="1" fillId="0" borderId="0" xfId="0" applyNumberFormat="1" applyFont="1" applyAlignment="1"/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0" fontId="1" fillId="0" borderId="8" xfId="0" applyNumberFormat="1" applyFont="1" applyBorder="1" applyAlignment="1">
      <alignment horizontal="left" vertical="center"/>
    </xf>
    <xf numFmtId="10" fontId="1" fillId="0" borderId="9" xfId="0" applyNumberFormat="1" applyFont="1" applyBorder="1" applyAlignment="1">
      <alignment horizontal="left" vertical="center"/>
    </xf>
    <xf numFmtId="9" fontId="2" fillId="2" borderId="5" xfId="0" applyNumberFormat="1" applyFont="1" applyFill="1" applyBorder="1" applyAlignment="1">
      <alignment horizontal="left" vertical="center"/>
    </xf>
    <xf numFmtId="9" fontId="3" fillId="2" borderId="5" xfId="0" applyNumberFormat="1" applyFont="1" applyFill="1" applyBorder="1" applyAlignment="1">
      <alignment horizontal="left" vertical="center"/>
    </xf>
    <xf numFmtId="9" fontId="3" fillId="2" borderId="6" xfId="0" applyNumberFormat="1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0" fontId="1" fillId="0" borderId="11" xfId="0" applyNumberFormat="1" applyFont="1" applyBorder="1" applyAlignment="1">
      <alignment horizontal="left" vertical="center"/>
    </xf>
    <xf numFmtId="10" fontId="1" fillId="0" borderId="1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9" fontId="1" fillId="0" borderId="6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10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0" fontId="1" fillId="0" borderId="8" xfId="0" applyNumberFormat="1" applyFont="1" applyBorder="1" applyAlignment="1">
      <alignment vertical="center"/>
    </xf>
    <xf numFmtId="10" fontId="1" fillId="0" borderId="9" xfId="0" applyNumberFormat="1" applyFont="1" applyBorder="1" applyAlignment="1">
      <alignment vertical="center"/>
    </xf>
    <xf numFmtId="9" fontId="1" fillId="0" borderId="8" xfId="0" applyNumberFormat="1" applyFont="1" applyBorder="1" applyAlignment="1">
      <alignment vertical="center"/>
    </xf>
    <xf numFmtId="9" fontId="1" fillId="0" borderId="5" xfId="0" applyNumberFormat="1" applyFont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0" fontId="1" fillId="0" borderId="11" xfId="0" applyNumberFormat="1" applyFont="1" applyBorder="1" applyAlignment="1">
      <alignment vertical="center"/>
    </xf>
    <xf numFmtId="10" fontId="1" fillId="0" borderId="12" xfId="0" applyNumberFormat="1" applyFont="1" applyBorder="1" applyAlignment="1">
      <alignment vertical="center"/>
    </xf>
    <xf numFmtId="9" fontId="2" fillId="2" borderId="6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0" fontId="5" fillId="0" borderId="5" xfId="0" applyNumberFormat="1" applyFont="1" applyBorder="1" applyAlignment="1">
      <alignment horizontal="left"/>
    </xf>
    <xf numFmtId="10" fontId="5" fillId="0" borderId="6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0" fontId="5" fillId="0" borderId="8" xfId="0" applyNumberFormat="1" applyFont="1" applyBorder="1" applyAlignment="1">
      <alignment horizontal="left"/>
    </xf>
    <xf numFmtId="9" fontId="5" fillId="0" borderId="8" xfId="0" applyNumberFormat="1" applyFont="1" applyBorder="1" applyAlignment="1">
      <alignment horizontal="left"/>
    </xf>
    <xf numFmtId="10" fontId="5" fillId="0" borderId="9" xfId="0" applyNumberFormat="1" applyFont="1" applyBorder="1" applyAlignment="1">
      <alignment horizontal="left"/>
    </xf>
    <xf numFmtId="9" fontId="5" fillId="0" borderId="5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9" fontId="5" fillId="0" borderId="6" xfId="0" applyNumberFormat="1" applyFont="1" applyBorder="1" applyAlignment="1">
      <alignment horizontal="left"/>
    </xf>
    <xf numFmtId="10" fontId="2" fillId="2" borderId="5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0" fontId="5" fillId="0" borderId="11" xfId="0" applyNumberFormat="1" applyFont="1" applyBorder="1" applyAlignment="1">
      <alignment horizontal="left"/>
    </xf>
    <xf numFmtId="10" fontId="5" fillId="0" borderId="12" xfId="0" applyNumberFormat="1" applyFont="1" applyBorder="1" applyAlignment="1">
      <alignment horizontal="left"/>
    </xf>
    <xf numFmtId="9" fontId="5" fillId="0" borderId="9" xfId="0" applyNumberFormat="1" applyFont="1" applyBorder="1" applyAlignment="1">
      <alignment horizontal="left"/>
    </xf>
    <xf numFmtId="10" fontId="6" fillId="2" borderId="5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10" fontId="1" fillId="0" borderId="5" xfId="0" applyNumberFormat="1" applyFont="1" applyBorder="1" applyAlignment="1">
      <alignment vertical="center"/>
    </xf>
    <xf numFmtId="10" fontId="1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horizontal="left"/>
    </xf>
    <xf numFmtId="10" fontId="1" fillId="0" borderId="8" xfId="0" applyNumberFormat="1" applyFont="1" applyBorder="1" applyAlignment="1">
      <alignment vertical="center"/>
    </xf>
    <xf numFmtId="9" fontId="1" fillId="0" borderId="8" xfId="0" applyNumberFormat="1" applyFont="1" applyBorder="1" applyAlignment="1">
      <alignment vertical="center"/>
    </xf>
    <xf numFmtId="10" fontId="1" fillId="0" borderId="9" xfId="0" applyNumberFormat="1" applyFont="1" applyBorder="1" applyAlignment="1">
      <alignment vertical="center"/>
    </xf>
    <xf numFmtId="9" fontId="1" fillId="0" borderId="5" xfId="0" applyNumberFormat="1" applyFont="1" applyBorder="1" applyAlignment="1">
      <alignment vertical="center"/>
    </xf>
    <xf numFmtId="0" fontId="5" fillId="0" borderId="10" xfId="0" applyFont="1" applyBorder="1" applyAlignment="1">
      <alignment horizontal="left"/>
    </xf>
    <xf numFmtId="10" fontId="1" fillId="0" borderId="11" xfId="0" applyNumberFormat="1" applyFont="1" applyBorder="1" applyAlignment="1">
      <alignment vertical="center"/>
    </xf>
    <xf numFmtId="10" fontId="1" fillId="0" borderId="12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78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6">
    <tableStyle name="Hoja 1-style" pivot="0" count="3">
      <tableStyleElement type="headerRow" dxfId="77"/>
      <tableStyleElement type="firstRowStripe" dxfId="76"/>
      <tableStyleElement type="secondRowStripe" dxfId="75"/>
    </tableStyle>
    <tableStyle name="Hoja 1-style 2" pivot="0" count="3">
      <tableStyleElement type="headerRow" dxfId="74"/>
      <tableStyleElement type="firstRowStripe" dxfId="73"/>
      <tableStyleElement type="secondRowStripe" dxfId="72"/>
    </tableStyle>
    <tableStyle name="Hoja 1-style 3" pivot="0" count="3">
      <tableStyleElement type="headerRow" dxfId="71"/>
      <tableStyleElement type="firstRowStripe" dxfId="70"/>
      <tableStyleElement type="secondRowStripe" dxfId="69"/>
    </tableStyle>
    <tableStyle name="Hoja 1-style 4" pivot="0" count="3">
      <tableStyleElement type="headerRow" dxfId="68"/>
      <tableStyleElement type="firstRowStripe" dxfId="67"/>
      <tableStyleElement type="secondRowStripe" dxfId="66"/>
    </tableStyle>
    <tableStyle name="Hoja 1-style 5" pivot="0" count="3">
      <tableStyleElement type="headerRow" dxfId="65"/>
      <tableStyleElement type="firstRowStripe" dxfId="64"/>
      <tableStyleElement type="secondRowStripe" dxfId="63"/>
    </tableStyle>
    <tableStyle name="Hoja 1-style 6" pivot="0" count="3">
      <tableStyleElement type="headerRow" dxfId="62"/>
      <tableStyleElement type="firstRowStripe" dxfId="61"/>
      <tableStyleElement type="secondRowStripe" dxfId="60"/>
    </tableStyle>
    <tableStyle name="Hoja 1-style 7" pivot="0" count="3">
      <tableStyleElement type="headerRow" dxfId="59"/>
      <tableStyleElement type="firstRowStripe" dxfId="58"/>
      <tableStyleElement type="secondRowStripe" dxfId="57"/>
    </tableStyle>
    <tableStyle name="Hoja 1-style 8" pivot="0" count="3">
      <tableStyleElement type="headerRow" dxfId="56"/>
      <tableStyleElement type="firstRowStripe" dxfId="55"/>
      <tableStyleElement type="secondRowStripe" dxfId="54"/>
    </tableStyle>
    <tableStyle name="Hoja 1-style 9" pivot="0" count="3">
      <tableStyleElement type="headerRow" dxfId="53"/>
      <tableStyleElement type="firstRowStripe" dxfId="52"/>
      <tableStyleElement type="secondRowStripe" dxfId="51"/>
    </tableStyle>
    <tableStyle name="Hoja 1-style 10" pivot="0" count="3">
      <tableStyleElement type="headerRow" dxfId="50"/>
      <tableStyleElement type="firstRowStripe" dxfId="49"/>
      <tableStyleElement type="secondRowStripe" dxfId="48"/>
    </tableStyle>
    <tableStyle name="Hoja 1-style 11" pivot="0" count="3">
      <tableStyleElement type="headerRow" dxfId="47"/>
      <tableStyleElement type="firstRowStripe" dxfId="46"/>
      <tableStyleElement type="secondRowStripe" dxfId="45"/>
    </tableStyle>
    <tableStyle name="Hoja 1-style 12" pivot="0" count="3">
      <tableStyleElement type="headerRow" dxfId="44"/>
      <tableStyleElement type="firstRowStripe" dxfId="43"/>
      <tableStyleElement type="secondRowStripe" dxfId="42"/>
    </tableStyle>
    <tableStyle name="Hoja 1-style 13" pivot="0" count="3">
      <tableStyleElement type="headerRow" dxfId="41"/>
      <tableStyleElement type="firstRowStripe" dxfId="40"/>
      <tableStyleElement type="secondRowStripe" dxfId="39"/>
    </tableStyle>
    <tableStyle name="Hoja 1-style 14" pivot="0" count="3">
      <tableStyleElement type="headerRow" dxfId="38"/>
      <tableStyleElement type="firstRowStripe" dxfId="37"/>
      <tableStyleElement type="secondRowStripe" dxfId="36"/>
    </tableStyle>
    <tableStyle name="Hoja 1-style 15" pivot="0" count="3">
      <tableStyleElement type="headerRow" dxfId="35"/>
      <tableStyleElement type="firstRowStripe" dxfId="34"/>
      <tableStyleElement type="secondRowStripe" dxfId="33"/>
    </tableStyle>
    <tableStyle name="Hoja 1-style 16" pivot="0" count="3">
      <tableStyleElement type="headerRow" dxfId="32"/>
      <tableStyleElement type="firstRowStripe" dxfId="31"/>
      <tableStyleElement type="secondRowStripe" dxfId="30"/>
    </tableStyle>
    <tableStyle name="Hoja 1-style 17" pivot="0" count="3">
      <tableStyleElement type="headerRow" dxfId="29"/>
      <tableStyleElement type="firstRowStripe" dxfId="28"/>
      <tableStyleElement type="secondRowStripe" dxfId="27"/>
    </tableStyle>
    <tableStyle name="Hoja 1-style 18" pivot="0" count="3">
      <tableStyleElement type="headerRow" dxfId="26"/>
      <tableStyleElement type="firstRowStripe" dxfId="25"/>
      <tableStyleElement type="secondRowStripe" dxfId="24"/>
    </tableStyle>
    <tableStyle name="Hoja 1-style 19" pivot="0" count="3">
      <tableStyleElement type="headerRow" dxfId="23"/>
      <tableStyleElement type="firstRowStripe" dxfId="22"/>
      <tableStyleElement type="secondRowStripe" dxfId="21"/>
    </tableStyle>
    <tableStyle name="Hoja 1-style 20" pivot="0" count="3">
      <tableStyleElement type="headerRow" dxfId="20"/>
      <tableStyleElement type="firstRowStripe" dxfId="19"/>
      <tableStyleElement type="secondRowStripe" dxfId="18"/>
    </tableStyle>
    <tableStyle name="Hoja 1-style 21" pivot="0" count="3">
      <tableStyleElement type="headerRow" dxfId="17"/>
      <tableStyleElement type="firstRowStripe" dxfId="16"/>
      <tableStyleElement type="secondRowStripe" dxfId="15"/>
    </tableStyle>
    <tableStyle name="Hoja 1-style 22" pivot="0" count="3">
      <tableStyleElement type="headerRow" dxfId="14"/>
      <tableStyleElement type="firstRowStripe" dxfId="13"/>
      <tableStyleElement type="secondRowStripe" dxfId="12"/>
    </tableStyle>
    <tableStyle name="Hoja 1-style 23" pivot="0" count="3">
      <tableStyleElement type="headerRow" dxfId="11"/>
      <tableStyleElement type="firstRowStripe" dxfId="10"/>
      <tableStyleElement type="secondRowStripe" dxfId="9"/>
    </tableStyle>
    <tableStyle name="Hoja 1-style 24" pivot="0" count="3">
      <tableStyleElement type="headerRow" dxfId="8"/>
      <tableStyleElement type="firstRowStripe" dxfId="7"/>
      <tableStyleElement type="secondRowStripe" dxfId="6"/>
    </tableStyle>
    <tableStyle name="Hoja 1-style 25" pivot="0" count="3">
      <tableStyleElement type="headerRow" dxfId="5"/>
      <tableStyleElement type="firstRowStripe" dxfId="4"/>
      <tableStyleElement type="secondRowStripe" dxfId="3"/>
    </tableStyle>
    <tableStyle name="Hoja 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_1" displayName="Tabla_1" ref="A3:N13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" showFirstColumn="1" showLastColumn="1" showRowStripes="1" showColumnStripes="0"/>
</table>
</file>

<file path=xl/tables/table10.xml><?xml version="1.0" encoding="utf-8"?>
<table xmlns="http://schemas.openxmlformats.org/spreadsheetml/2006/main" id="10" name="Tabla_10" displayName="Tabla_10" ref="A111:N121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0" showFirstColumn="1" showLastColumn="1" showRowStripes="1" showColumnStripes="0"/>
</table>
</file>

<file path=xl/tables/table11.xml><?xml version="1.0" encoding="utf-8"?>
<table xmlns="http://schemas.openxmlformats.org/spreadsheetml/2006/main" id="11" name="Tabla_11" displayName="Tabla_11" ref="A123:N133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1" showFirstColumn="1" showLastColumn="1" showRowStripes="1" showColumnStripes="0"/>
</table>
</file>

<file path=xl/tables/table12.xml><?xml version="1.0" encoding="utf-8"?>
<table xmlns="http://schemas.openxmlformats.org/spreadsheetml/2006/main" id="12" name="Tabla_12" displayName="Tabla_12" ref="A135:N145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2" showFirstColumn="1" showLastColumn="1" showRowStripes="1" showColumnStripes="0"/>
</table>
</file>

<file path=xl/tables/table13.xml><?xml version="1.0" encoding="utf-8"?>
<table xmlns="http://schemas.openxmlformats.org/spreadsheetml/2006/main" id="13" name="Tabla_13" displayName="Tabla_13" ref="A147:N157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3" showFirstColumn="1" showLastColumn="1" showRowStripes="1" showColumnStripes="0"/>
</table>
</file>

<file path=xl/tables/table14.xml><?xml version="1.0" encoding="utf-8"?>
<table xmlns="http://schemas.openxmlformats.org/spreadsheetml/2006/main" id="14" name="Tabla_14" displayName="Tabla_14" ref="A159:N169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4" showFirstColumn="1" showLastColumn="1" showRowStripes="1" showColumnStripes="0"/>
</table>
</file>

<file path=xl/tables/table15.xml><?xml version="1.0" encoding="utf-8"?>
<table xmlns="http://schemas.openxmlformats.org/spreadsheetml/2006/main" id="15" name="Tabla_15" displayName="Tabla_15" ref="A171:N181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5" showFirstColumn="1" showLastColumn="1" showRowStripes="1" showColumnStripes="0"/>
</table>
</file>

<file path=xl/tables/table16.xml><?xml version="1.0" encoding="utf-8"?>
<table xmlns="http://schemas.openxmlformats.org/spreadsheetml/2006/main" id="16" name="Tabla_16" displayName="Tabla_16" ref="A183:N193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6" showFirstColumn="1" showLastColumn="1" showRowStripes="1" showColumnStripes="0"/>
</table>
</file>

<file path=xl/tables/table17.xml><?xml version="1.0" encoding="utf-8"?>
<table xmlns="http://schemas.openxmlformats.org/spreadsheetml/2006/main" id="17" name="Tabla_17" displayName="Tabla_17" ref="A195:N205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7" showFirstColumn="1" showLastColumn="1" showRowStripes="1" showColumnStripes="0"/>
</table>
</file>

<file path=xl/tables/table18.xml><?xml version="1.0" encoding="utf-8"?>
<table xmlns="http://schemas.openxmlformats.org/spreadsheetml/2006/main" id="18" name="Tabla_18" displayName="Tabla_18" ref="A207:N217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8" showFirstColumn="1" showLastColumn="1" showRowStripes="1" showColumnStripes="0"/>
</table>
</file>

<file path=xl/tables/table19.xml><?xml version="1.0" encoding="utf-8"?>
<table xmlns="http://schemas.openxmlformats.org/spreadsheetml/2006/main" id="19" name="Tabla_19" displayName="Tabla_19" ref="A219:N229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19" showFirstColumn="1" showLastColumn="1" showRowStripes="1" showColumnStripes="0"/>
</table>
</file>

<file path=xl/tables/table2.xml><?xml version="1.0" encoding="utf-8"?>
<table xmlns="http://schemas.openxmlformats.org/spreadsheetml/2006/main" id="2" name="Tabla_2" displayName="Tabla_2" ref="A15:N25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2" showFirstColumn="1" showLastColumn="1" showRowStripes="1" showColumnStripes="0"/>
</table>
</file>

<file path=xl/tables/table20.xml><?xml version="1.0" encoding="utf-8"?>
<table xmlns="http://schemas.openxmlformats.org/spreadsheetml/2006/main" id="20" name="Tabla_20" displayName="Tabla_20" ref="A231:N241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20" showFirstColumn="1" showLastColumn="1" showRowStripes="1" showColumnStripes="0"/>
</table>
</file>

<file path=xl/tables/table21.xml><?xml version="1.0" encoding="utf-8"?>
<table xmlns="http://schemas.openxmlformats.org/spreadsheetml/2006/main" id="21" name="Tabla_21" displayName="Tabla_21" ref="A243:N253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21" showFirstColumn="1" showLastColumn="1" showRowStripes="1" showColumnStripes="0"/>
</table>
</file>

<file path=xl/tables/table22.xml><?xml version="1.0" encoding="utf-8"?>
<table xmlns="http://schemas.openxmlformats.org/spreadsheetml/2006/main" id="22" name="Tabla_22" displayName="Tabla_22" ref="A255:N265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22" showFirstColumn="1" showLastColumn="1" showRowStripes="1" showColumnStripes="0"/>
</table>
</file>

<file path=xl/tables/table23.xml><?xml version="1.0" encoding="utf-8"?>
<table xmlns="http://schemas.openxmlformats.org/spreadsheetml/2006/main" id="23" name="Tabla_23" displayName="Tabla_23" ref="A267:N277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23" showFirstColumn="1" showLastColumn="1" showRowStripes="1" showColumnStripes="0"/>
</table>
</file>

<file path=xl/tables/table24.xml><?xml version="1.0" encoding="utf-8"?>
<table xmlns="http://schemas.openxmlformats.org/spreadsheetml/2006/main" id="24" name="Tabla_24" displayName="Tabla_24" ref="A279:N289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24" showFirstColumn="1" showLastColumn="1" showRowStripes="1" showColumnStripes="0"/>
</table>
</file>

<file path=xl/tables/table25.xml><?xml version="1.0" encoding="utf-8"?>
<table xmlns="http://schemas.openxmlformats.org/spreadsheetml/2006/main" id="25" name="Tabla_25" displayName="Tabla_25" ref="A291:Y301">
  <tableColumns count="25">
    <tableColumn id="1" name="Lenguaje"/>
    <tableColumn id="2" name="2001"/>
    <tableColumn id="3" name="2002"/>
    <tableColumn id="4" name="2003"/>
    <tableColumn id="5" name="2004"/>
    <tableColumn id="6" name="2005"/>
    <tableColumn id="7" name="2006"/>
    <tableColumn id="8" name="2007"/>
    <tableColumn id="9" name="2008"/>
    <tableColumn id="10" name="2009"/>
    <tableColumn id="11" name="2010"/>
    <tableColumn id="12" name="2011"/>
    <tableColumn id="13" name="2012"/>
    <tableColumn id="14" name="2013"/>
    <tableColumn id="15" name="2014"/>
    <tableColumn id="16" name="2015"/>
    <tableColumn id="17" name="2016"/>
    <tableColumn id="18" name="2017"/>
    <tableColumn id="19" name="2018"/>
    <tableColumn id="20" name="2019"/>
    <tableColumn id="21" name="2020"/>
    <tableColumn id="22" name="2021"/>
    <tableColumn id="23" name="2022"/>
    <tableColumn id="24" name="2023"/>
    <tableColumn id="25" name="2024"/>
  </tableColumns>
  <tableStyleInfo name="Hoja 1-style 25" showFirstColumn="1" showLastColumn="1" showRowStripes="1" showColumnStripes="0"/>
</table>
</file>

<file path=xl/tables/table26.xml><?xml version="1.0" encoding="utf-8"?>
<table xmlns="http://schemas.openxmlformats.org/spreadsheetml/2006/main" id="26" name="Tabla_26" displayName="Tabla_26" ref="A1:Y11">
  <tableColumns count="25">
    <tableColumn id="1" name="Lenguaje"/>
    <tableColumn id="2" name="2001"/>
    <tableColumn id="3" name="2002"/>
    <tableColumn id="4" name="2003"/>
    <tableColumn id="5" name="2004"/>
    <tableColumn id="6" name="2005"/>
    <tableColumn id="7" name="2006"/>
    <tableColumn id="8" name="2007"/>
    <tableColumn id="9" name="2008"/>
    <tableColumn id="10" name="2009"/>
    <tableColumn id="11" name="2010"/>
    <tableColumn id="12" name="2011"/>
    <tableColumn id="13" name="2012"/>
    <tableColumn id="14" name="2013"/>
    <tableColumn id="15" name="2014"/>
    <tableColumn id="16" name="2015"/>
    <tableColumn id="17" name="2016"/>
    <tableColumn id="18" name="2017"/>
    <tableColumn id="19" name="2018"/>
    <tableColumn id="20" name="2019"/>
    <tableColumn id="21" name="2020"/>
    <tableColumn id="22" name="2021"/>
    <tableColumn id="23" name="2022"/>
    <tableColumn id="24" name="2023"/>
    <tableColumn id="25" name="2024"/>
  </tableColumns>
  <tableStyleInfo name="Hoja 2-style" showFirstColumn="1" showLastColumn="1" showRowStripes="1" showColumnStripes="0"/>
</table>
</file>

<file path=xl/tables/table3.xml><?xml version="1.0" encoding="utf-8"?>
<table xmlns="http://schemas.openxmlformats.org/spreadsheetml/2006/main" id="3" name="Tabla_3" displayName="Tabla_3" ref="A27:N37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3" showFirstColumn="1" showLastColumn="1" showRowStripes="1" showColumnStripes="0"/>
</table>
</file>

<file path=xl/tables/table4.xml><?xml version="1.0" encoding="utf-8"?>
<table xmlns="http://schemas.openxmlformats.org/spreadsheetml/2006/main" id="4" name="Tabla_4" displayName="Tabla_4" ref="A39:N49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4" showFirstColumn="1" showLastColumn="1" showRowStripes="1" showColumnStripes="0"/>
</table>
</file>

<file path=xl/tables/table5.xml><?xml version="1.0" encoding="utf-8"?>
<table xmlns="http://schemas.openxmlformats.org/spreadsheetml/2006/main" id="5" name="Tabla_5" displayName="Tabla_5" ref="A51:N61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5" showFirstColumn="1" showLastColumn="1" showRowStripes="1" showColumnStripes="0"/>
</table>
</file>

<file path=xl/tables/table6.xml><?xml version="1.0" encoding="utf-8"?>
<table xmlns="http://schemas.openxmlformats.org/spreadsheetml/2006/main" id="6" name="Tabla_6" displayName="Tabla_6" ref="A63:N73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6" showFirstColumn="1" showLastColumn="1" showRowStripes="1" showColumnStripes="0"/>
</table>
</file>

<file path=xl/tables/table7.xml><?xml version="1.0" encoding="utf-8"?>
<table xmlns="http://schemas.openxmlformats.org/spreadsheetml/2006/main" id="7" name="Tabla_7" displayName="Tabla_7" ref="A75:N85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7" showFirstColumn="1" showLastColumn="1" showRowStripes="1" showColumnStripes="0"/>
</table>
</file>

<file path=xl/tables/table8.xml><?xml version="1.0" encoding="utf-8"?>
<table xmlns="http://schemas.openxmlformats.org/spreadsheetml/2006/main" id="8" name="Tabla_8" displayName="Tabla_8" ref="A87:N97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8" showFirstColumn="1" showLastColumn="1" showRowStripes="1" showColumnStripes="0"/>
</table>
</file>

<file path=xl/tables/table9.xml><?xml version="1.0" encoding="utf-8"?>
<table xmlns="http://schemas.openxmlformats.org/spreadsheetml/2006/main" id="9" name="Tabla_9" displayName="Tabla_9" ref="A99:N109">
  <tableColumns count="14">
    <tableColumn id="1" name="Año"/>
    <tableColumn id="2" name="Lenguaje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Hoja 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1"/>
  <sheetViews>
    <sheetView tabSelected="1" topLeftCell="A278" workbookViewId="0">
      <selection activeCell="Q311" sqref="Q311"/>
    </sheetView>
  </sheetViews>
  <sheetFormatPr baseColWidth="10" defaultColWidth="12.5703125" defaultRowHeight="15.75" customHeight="1"/>
  <cols>
    <col min="11" max="11" width="13.85546875" customWidth="1"/>
    <col min="13" max="13" width="13.28515625" customWidth="1"/>
    <col min="14" max="14" width="12.85546875" customWidth="1"/>
  </cols>
  <sheetData>
    <row r="1" spans="1:26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6" t="s">
        <v>14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>
        <v>2001</v>
      </c>
      <c r="B4" s="8" t="s">
        <v>15</v>
      </c>
      <c r="C4" s="9">
        <v>1.2500000000000001E-2</v>
      </c>
      <c r="D4" s="9">
        <v>1.2800000000000001E-2</v>
      </c>
      <c r="E4" s="9">
        <v>1.04E-2</v>
      </c>
      <c r="F4" s="9">
        <v>1.0699999999999999E-2</v>
      </c>
      <c r="G4" s="9">
        <v>1.1299999999999999E-2</v>
      </c>
      <c r="H4" s="9">
        <v>1.1900000000000001E-2</v>
      </c>
      <c r="I4" s="10">
        <v>0.01</v>
      </c>
      <c r="J4" s="9">
        <v>1.03E-2</v>
      </c>
      <c r="K4" s="9">
        <v>1.1599999999999999E-2</v>
      </c>
      <c r="L4" s="9">
        <v>1.2999999999999999E-2</v>
      </c>
      <c r="M4" s="9">
        <v>1.49E-2</v>
      </c>
      <c r="N4" s="11">
        <v>1.7999999999999999E-2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3">
        <v>2001</v>
      </c>
      <c r="B5" s="14" t="s">
        <v>16</v>
      </c>
      <c r="C5" s="15">
        <v>0.14199999999999999</v>
      </c>
      <c r="D5" s="15">
        <v>0.16200000000000001</v>
      </c>
      <c r="E5" s="15">
        <v>0.1585</v>
      </c>
      <c r="F5" s="15">
        <v>0.14960000000000001</v>
      </c>
      <c r="G5" s="15">
        <v>0.1565</v>
      </c>
      <c r="H5" s="15">
        <v>0.16200000000000001</v>
      </c>
      <c r="I5" s="15">
        <v>0.1585</v>
      </c>
      <c r="J5" s="15">
        <v>0.16200000000000001</v>
      </c>
      <c r="K5" s="15">
        <v>0.1585</v>
      </c>
      <c r="L5" s="15">
        <v>0.14960000000000001</v>
      </c>
      <c r="M5" s="15">
        <v>0.1565</v>
      </c>
      <c r="N5" s="16">
        <v>0.1585</v>
      </c>
    </row>
    <row r="6" spans="1:26">
      <c r="A6" s="7">
        <v>2001</v>
      </c>
      <c r="B6" s="8" t="s">
        <v>17</v>
      </c>
      <c r="C6" s="9">
        <v>0.26400000000000001</v>
      </c>
      <c r="D6" s="9">
        <v>0.26350000000000001</v>
      </c>
      <c r="E6" s="9">
        <v>0.26140000000000002</v>
      </c>
      <c r="F6" s="9">
        <v>0.26069999999999999</v>
      </c>
      <c r="G6" s="9">
        <v>0.26950000000000002</v>
      </c>
      <c r="H6" s="9">
        <v>0.25600000000000001</v>
      </c>
      <c r="I6" s="9">
        <v>0.25030000000000002</v>
      </c>
      <c r="J6" s="9">
        <v>0.24660000000000001</v>
      </c>
      <c r="K6" s="9">
        <v>0.2482</v>
      </c>
      <c r="L6" s="9">
        <v>0.25679999999999997</v>
      </c>
      <c r="M6" s="9">
        <v>0.2437</v>
      </c>
      <c r="N6" s="11">
        <v>0.24199999999999999</v>
      </c>
    </row>
    <row r="7" spans="1:26">
      <c r="A7" s="13">
        <v>2001</v>
      </c>
      <c r="B7" s="14" t="s">
        <v>18</v>
      </c>
      <c r="C7" s="15">
        <v>0.21859999999999999</v>
      </c>
      <c r="D7" s="15">
        <v>0.216</v>
      </c>
      <c r="E7" s="15">
        <v>0.2132</v>
      </c>
      <c r="F7" s="15">
        <v>0.21279999999999999</v>
      </c>
      <c r="G7" s="15">
        <v>0.21249999999999999</v>
      </c>
      <c r="H7" s="15">
        <v>0.2024</v>
      </c>
      <c r="I7" s="15">
        <v>0.2077</v>
      </c>
      <c r="J7" s="15">
        <v>0.20749999999999999</v>
      </c>
      <c r="K7" s="15">
        <v>0.2077</v>
      </c>
      <c r="L7" s="15">
        <v>0.19750000000000001</v>
      </c>
      <c r="M7" s="15">
        <v>0.19209999999999999</v>
      </c>
      <c r="N7" s="16">
        <v>0.2014</v>
      </c>
    </row>
    <row r="8" spans="1:26">
      <c r="A8" s="7">
        <v>2001</v>
      </c>
      <c r="B8" s="8" t="s">
        <v>19</v>
      </c>
      <c r="C8" s="9">
        <v>3.8E-3</v>
      </c>
      <c r="D8" s="9">
        <v>4.3E-3</v>
      </c>
      <c r="E8" s="9">
        <v>3.8E-3</v>
      </c>
      <c r="F8" s="9">
        <v>3.8E-3</v>
      </c>
      <c r="G8" s="9">
        <v>4.3E-3</v>
      </c>
      <c r="H8" s="9">
        <v>3.8E-3</v>
      </c>
      <c r="I8" s="9">
        <v>4.3E-3</v>
      </c>
      <c r="J8" s="9">
        <v>3.8E-3</v>
      </c>
      <c r="K8" s="9">
        <v>3.8999999999999998E-3</v>
      </c>
      <c r="L8" s="9">
        <v>4.1999999999999997E-3</v>
      </c>
      <c r="M8" s="9">
        <v>7.6E-3</v>
      </c>
      <c r="N8" s="11">
        <v>5.8999999999999999E-3</v>
      </c>
    </row>
    <row r="9" spans="1:26">
      <c r="A9" s="13">
        <v>2001</v>
      </c>
      <c r="B9" s="14" t="s">
        <v>20</v>
      </c>
      <c r="C9" s="15">
        <v>1.55E-2</v>
      </c>
      <c r="D9" s="15">
        <v>1.72E-2</v>
      </c>
      <c r="E9" s="15">
        <v>1.66E-2</v>
      </c>
      <c r="F9" s="15">
        <v>1.6299999999999999E-2</v>
      </c>
      <c r="G9" s="15">
        <v>1.52E-2</v>
      </c>
      <c r="H9" s="15">
        <v>1.47E-2</v>
      </c>
      <c r="I9" s="15">
        <v>1.46E-2</v>
      </c>
      <c r="J9" s="15">
        <v>2.7300000000000001E-2</v>
      </c>
      <c r="K9" s="15">
        <v>1.4800000000000001E-2</v>
      </c>
      <c r="L9" s="15">
        <v>2.7300000000000001E-2</v>
      </c>
      <c r="M9" s="15">
        <v>2.7300000000000001E-2</v>
      </c>
      <c r="N9" s="16">
        <v>1.4800000000000001E-2</v>
      </c>
    </row>
    <row r="10" spans="1:26">
      <c r="A10" s="7">
        <v>2001</v>
      </c>
      <c r="B10" s="8" t="s">
        <v>21</v>
      </c>
      <c r="C10" s="17">
        <v>0</v>
      </c>
      <c r="D10" s="17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9">
        <v>0</v>
      </c>
    </row>
    <row r="11" spans="1:26">
      <c r="A11" s="13">
        <v>2001</v>
      </c>
      <c r="B11" s="14" t="s">
        <v>22</v>
      </c>
      <c r="C11" s="15">
        <v>1.6799999999999999E-2</v>
      </c>
      <c r="D11" s="15">
        <v>1.6199999999999999E-2</v>
      </c>
      <c r="E11" s="15">
        <v>1.5299999999999999E-2</v>
      </c>
      <c r="F11" s="15">
        <v>1.4800000000000001E-2</v>
      </c>
      <c r="G11" s="15">
        <v>1.4500000000000001E-2</v>
      </c>
      <c r="H11" s="15">
        <v>1.41E-2</v>
      </c>
      <c r="I11" s="15">
        <v>1.3100000000000001E-2</v>
      </c>
      <c r="J11" s="15">
        <v>1.46E-2</v>
      </c>
      <c r="K11" s="15">
        <v>1.4E-2</v>
      </c>
      <c r="L11" s="15">
        <v>1.32E-2</v>
      </c>
      <c r="M11" s="15">
        <v>1.29E-2</v>
      </c>
      <c r="N11" s="16">
        <v>1.23E-2</v>
      </c>
    </row>
    <row r="12" spans="1:26">
      <c r="A12" s="7">
        <v>2001</v>
      </c>
      <c r="B12" s="8" t="s">
        <v>23</v>
      </c>
      <c r="C12" s="17">
        <v>0</v>
      </c>
      <c r="D12" s="17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9">
        <v>0</v>
      </c>
    </row>
    <row r="13" spans="1:26">
      <c r="A13" s="20">
        <v>2001</v>
      </c>
      <c r="B13" s="21" t="s">
        <v>24</v>
      </c>
      <c r="C13" s="22">
        <v>2.7799999999999998E-2</v>
      </c>
      <c r="D13" s="22">
        <v>2.75E-2</v>
      </c>
      <c r="E13" s="22">
        <v>2.7199999999999998E-2</v>
      </c>
      <c r="F13" s="22">
        <v>2.7199999999999998E-2</v>
      </c>
      <c r="G13" s="22">
        <v>2.7E-2</v>
      </c>
      <c r="H13" s="22">
        <v>2.69E-2</v>
      </c>
      <c r="I13" s="22">
        <v>2.7699999999999999E-2</v>
      </c>
      <c r="J13" s="22">
        <v>2.3800000000000002E-2</v>
      </c>
      <c r="K13" s="22">
        <v>2.3599999999999999E-2</v>
      </c>
      <c r="L13" s="22">
        <v>2.24E-2</v>
      </c>
      <c r="M13" s="22">
        <v>1.84E-2</v>
      </c>
      <c r="N13" s="23">
        <v>1.8700000000000001E-2</v>
      </c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>
      <c r="A15" s="24" t="s">
        <v>1</v>
      </c>
      <c r="B15" s="25" t="s">
        <v>2</v>
      </c>
      <c r="C15" s="25" t="s">
        <v>3</v>
      </c>
      <c r="D15" s="25" t="s">
        <v>4</v>
      </c>
      <c r="E15" s="25" t="s">
        <v>25</v>
      </c>
      <c r="F15" s="25" t="s">
        <v>26</v>
      </c>
      <c r="G15" s="25" t="s">
        <v>27</v>
      </c>
      <c r="H15" s="25" t="s">
        <v>28</v>
      </c>
      <c r="I15" s="25" t="s">
        <v>29</v>
      </c>
      <c r="J15" s="25" t="s">
        <v>30</v>
      </c>
      <c r="K15" s="25" t="s">
        <v>31</v>
      </c>
      <c r="L15" s="25" t="s">
        <v>32</v>
      </c>
      <c r="M15" s="25" t="s">
        <v>33</v>
      </c>
      <c r="N15" s="26" t="s">
        <v>34</v>
      </c>
    </row>
    <row r="16" spans="1:26">
      <c r="A16" s="7">
        <v>2002</v>
      </c>
      <c r="B16" s="8" t="s">
        <v>15</v>
      </c>
      <c r="C16" s="9">
        <v>1.0200000000000001E-2</v>
      </c>
      <c r="D16" s="9">
        <v>9.9000000000000008E-3</v>
      </c>
      <c r="E16" s="9">
        <v>9.9000000000000008E-3</v>
      </c>
      <c r="F16" s="9">
        <v>1.0699999999999999E-2</v>
      </c>
      <c r="G16" s="9">
        <v>1.06E-2</v>
      </c>
      <c r="H16" s="9">
        <v>1.1299999999999999E-2</v>
      </c>
      <c r="I16" s="9">
        <v>1.0800000000000001E-2</v>
      </c>
      <c r="J16" s="9">
        <v>1.2200000000000001E-2</v>
      </c>
      <c r="K16" s="9">
        <v>1.0800000000000001E-2</v>
      </c>
      <c r="L16" s="9">
        <v>1.1900000000000001E-2</v>
      </c>
      <c r="M16" s="10">
        <v>0.01</v>
      </c>
      <c r="N16" s="27">
        <v>0.01</v>
      </c>
    </row>
    <row r="17" spans="1:14">
      <c r="A17" s="13">
        <v>2002</v>
      </c>
      <c r="B17" s="14" t="s">
        <v>16</v>
      </c>
      <c r="C17" s="15">
        <v>0.15179999999999999</v>
      </c>
      <c r="D17" s="15">
        <v>0.15540000000000001</v>
      </c>
      <c r="E17" s="15">
        <v>0.15909999999999999</v>
      </c>
      <c r="F17" s="15">
        <v>0.1537</v>
      </c>
      <c r="G17" s="15">
        <v>0.14860000000000001</v>
      </c>
      <c r="H17" s="15">
        <v>0.14180000000000001</v>
      </c>
      <c r="I17" s="15">
        <v>0.14940000000000001</v>
      </c>
      <c r="J17" s="15">
        <v>0.1477</v>
      </c>
      <c r="K17" s="15">
        <v>0.159</v>
      </c>
      <c r="L17" s="15">
        <v>0.15029999999999999</v>
      </c>
      <c r="M17" s="15">
        <v>0.13639999999999999</v>
      </c>
      <c r="N17" s="16">
        <v>0.185</v>
      </c>
    </row>
    <row r="18" spans="1:14">
      <c r="A18" s="7">
        <v>2002</v>
      </c>
      <c r="B18" s="8" t="s">
        <v>17</v>
      </c>
      <c r="C18" s="9">
        <v>0.24060000000000001</v>
      </c>
      <c r="D18" s="9">
        <v>0.24010000000000001</v>
      </c>
      <c r="E18" s="9">
        <v>0.2442</v>
      </c>
      <c r="F18" s="9">
        <v>0.2505</v>
      </c>
      <c r="G18" s="9">
        <v>0.25190000000000001</v>
      </c>
      <c r="H18" s="9">
        <v>0.24199999999999999</v>
      </c>
      <c r="I18" s="9">
        <v>0.24529999999999999</v>
      </c>
      <c r="J18" s="9">
        <v>0.22389999999999999</v>
      </c>
      <c r="K18" s="9">
        <v>0.24479999999999999</v>
      </c>
      <c r="L18" s="9">
        <v>0.24399999999999999</v>
      </c>
      <c r="M18" s="9">
        <v>0.2412</v>
      </c>
      <c r="N18" s="11">
        <v>0.24229999999999999</v>
      </c>
    </row>
    <row r="19" spans="1:14">
      <c r="A19" s="13">
        <v>2002</v>
      </c>
      <c r="B19" s="14" t="s">
        <v>18</v>
      </c>
      <c r="C19" s="15">
        <v>0.1883</v>
      </c>
      <c r="D19" s="15">
        <v>0.19889999999999999</v>
      </c>
      <c r="E19" s="15">
        <v>0.19850000000000001</v>
      </c>
      <c r="F19" s="15">
        <v>0.19819999999999999</v>
      </c>
      <c r="G19" s="15">
        <v>0.19989999999999999</v>
      </c>
      <c r="H19" s="15">
        <v>0.19570000000000001</v>
      </c>
      <c r="I19" s="15">
        <v>0.1925</v>
      </c>
      <c r="J19" s="15">
        <v>0.18160000000000001</v>
      </c>
      <c r="K19" s="15">
        <v>0.187</v>
      </c>
      <c r="L19" s="15">
        <v>0.18729999999999999</v>
      </c>
      <c r="M19" s="15">
        <v>0.17499999999999999</v>
      </c>
      <c r="N19" s="16">
        <v>0.1726</v>
      </c>
    </row>
    <row r="20" spans="1:14">
      <c r="A20" s="7">
        <v>2002</v>
      </c>
      <c r="B20" s="8" t="s">
        <v>19</v>
      </c>
      <c r="C20" s="9">
        <v>6.1999999999999998E-3</v>
      </c>
      <c r="D20" s="9">
        <v>7.4000000000000003E-3</v>
      </c>
      <c r="E20" s="9">
        <v>7.4000000000000003E-3</v>
      </c>
      <c r="F20" s="9">
        <v>1.18E-2</v>
      </c>
      <c r="G20" s="9">
        <v>1.1599999999999999E-2</v>
      </c>
      <c r="H20" s="9">
        <v>1.46E-2</v>
      </c>
      <c r="I20" s="9">
        <v>1.3599999999999999E-2</v>
      </c>
      <c r="J20" s="9">
        <v>1.46E-2</v>
      </c>
      <c r="K20" s="9">
        <v>1.6500000000000001E-2</v>
      </c>
      <c r="L20" s="9">
        <v>1.78E-2</v>
      </c>
      <c r="M20" s="9">
        <v>2.3800000000000002E-2</v>
      </c>
      <c r="N20" s="11">
        <v>2.4500000000000001E-2</v>
      </c>
    </row>
    <row r="21" spans="1:14">
      <c r="A21" s="13">
        <v>2002</v>
      </c>
      <c r="B21" s="14" t="s">
        <v>20</v>
      </c>
      <c r="C21" s="15">
        <v>2.7300000000000001E-2</v>
      </c>
      <c r="D21" s="15">
        <v>1.4800000000000001E-2</v>
      </c>
      <c r="E21" s="15">
        <v>2.7300000000000001E-2</v>
      </c>
      <c r="F21" s="15">
        <v>2.7300000000000001E-2</v>
      </c>
      <c r="G21" s="15">
        <v>1.4800000000000001E-2</v>
      </c>
      <c r="H21" s="15">
        <v>1.43E-2</v>
      </c>
      <c r="I21" s="15">
        <v>1.15E-2</v>
      </c>
      <c r="J21" s="15">
        <v>2.0199999999999999E-2</v>
      </c>
      <c r="K21" s="15">
        <v>1.9099999999999999E-2</v>
      </c>
      <c r="L21" s="15">
        <v>1.9800000000000002E-2</v>
      </c>
      <c r="M21" s="15">
        <v>2.4899999999999999E-2</v>
      </c>
      <c r="N21" s="16">
        <v>2.4199999999999999E-2</v>
      </c>
    </row>
    <row r="22" spans="1:14">
      <c r="A22" s="7">
        <v>2002</v>
      </c>
      <c r="B22" s="8" t="s">
        <v>21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27">
        <v>0</v>
      </c>
    </row>
    <row r="23" spans="1:14">
      <c r="A23" s="13">
        <v>2002</v>
      </c>
      <c r="B23" s="14" t="s">
        <v>22</v>
      </c>
      <c r="C23" s="15">
        <v>1.23E-2</v>
      </c>
      <c r="D23" s="15">
        <v>1.2699999999999999E-2</v>
      </c>
      <c r="E23" s="15">
        <v>1.2699999999999999E-2</v>
      </c>
      <c r="F23" s="15">
        <v>1.2800000000000001E-2</v>
      </c>
      <c r="G23" s="15">
        <v>1.26E-2</v>
      </c>
      <c r="H23" s="15">
        <v>1.2800000000000001E-2</v>
      </c>
      <c r="I23" s="15">
        <v>1.0500000000000001E-2</v>
      </c>
      <c r="J23" s="15">
        <v>1.1599999999999999E-2</v>
      </c>
      <c r="K23" s="15">
        <v>1.14E-2</v>
      </c>
      <c r="L23" s="15">
        <v>1.1900000000000001E-2</v>
      </c>
      <c r="M23" s="15">
        <v>1.2200000000000001E-2</v>
      </c>
      <c r="N23" s="16">
        <v>1.24E-2</v>
      </c>
    </row>
    <row r="24" spans="1:14">
      <c r="A24" s="7">
        <v>2002</v>
      </c>
      <c r="B24" s="8" t="s">
        <v>23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27">
        <v>0</v>
      </c>
    </row>
    <row r="25" spans="1:14">
      <c r="A25" s="20">
        <v>2002</v>
      </c>
      <c r="B25" s="21" t="s">
        <v>24</v>
      </c>
      <c r="C25" s="22">
        <v>1.9400000000000001E-2</v>
      </c>
      <c r="D25" s="22">
        <v>2.0899999999999998E-2</v>
      </c>
      <c r="E25" s="22">
        <v>2.06E-2</v>
      </c>
      <c r="F25" s="22">
        <v>2.3300000000000001E-2</v>
      </c>
      <c r="G25" s="22">
        <v>2.3599999999999999E-2</v>
      </c>
      <c r="H25" s="22">
        <v>2.53E-2</v>
      </c>
      <c r="I25" s="22">
        <v>2.6599999999999999E-2</v>
      </c>
      <c r="J25" s="22">
        <v>2.6499999999999999E-2</v>
      </c>
      <c r="K25" s="22">
        <v>2.5399999999999999E-2</v>
      </c>
      <c r="L25" s="22">
        <v>2.64E-2</v>
      </c>
      <c r="M25" s="22">
        <v>2.3800000000000002E-2</v>
      </c>
      <c r="N25" s="23">
        <v>2.52E-2</v>
      </c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8" t="s">
        <v>1</v>
      </c>
      <c r="B27" s="29" t="s">
        <v>2</v>
      </c>
      <c r="C27" s="29" t="s">
        <v>3</v>
      </c>
      <c r="D27" s="29" t="s">
        <v>4</v>
      </c>
      <c r="E27" s="29" t="s">
        <v>25</v>
      </c>
      <c r="F27" s="29" t="s">
        <v>26</v>
      </c>
      <c r="G27" s="29" t="s">
        <v>27</v>
      </c>
      <c r="H27" s="29" t="s">
        <v>28</v>
      </c>
      <c r="I27" s="29" t="s">
        <v>29</v>
      </c>
      <c r="J27" s="29" t="s">
        <v>30</v>
      </c>
      <c r="K27" s="29" t="s">
        <v>31</v>
      </c>
      <c r="L27" s="29" t="s">
        <v>32</v>
      </c>
      <c r="M27" s="29" t="s">
        <v>33</v>
      </c>
      <c r="N27" s="30" t="s">
        <v>34</v>
      </c>
    </row>
    <row r="28" spans="1:14">
      <c r="A28" s="31">
        <v>2003</v>
      </c>
      <c r="B28" s="32" t="s">
        <v>15</v>
      </c>
      <c r="C28" s="33">
        <v>1.03E-2</v>
      </c>
      <c r="D28" s="33">
        <v>9.7000000000000003E-3</v>
      </c>
      <c r="E28" s="33">
        <v>9.9000000000000008E-3</v>
      </c>
      <c r="F28" s="33">
        <v>1.01E-2</v>
      </c>
      <c r="G28" s="33">
        <v>1.1599999999999999E-2</v>
      </c>
      <c r="H28" s="33">
        <v>1.2800000000000001E-2</v>
      </c>
      <c r="I28" s="33">
        <v>1.2999999999999999E-2</v>
      </c>
      <c r="J28" s="33">
        <v>1.4200000000000001E-2</v>
      </c>
      <c r="K28" s="33">
        <v>1.49E-2</v>
      </c>
      <c r="L28" s="33">
        <v>1.77E-2</v>
      </c>
      <c r="M28" s="33">
        <v>1.0999999999999999E-2</v>
      </c>
      <c r="N28" s="34">
        <v>1.1299999999999999E-2</v>
      </c>
    </row>
    <row r="29" spans="1:14">
      <c r="A29" s="35">
        <v>2003</v>
      </c>
      <c r="B29" s="36" t="s">
        <v>16</v>
      </c>
      <c r="C29" s="37">
        <v>0.14630000000000001</v>
      </c>
      <c r="D29" s="37">
        <v>0.15529999999999999</v>
      </c>
      <c r="E29" s="37">
        <v>0.1457</v>
      </c>
      <c r="F29" s="37">
        <v>0.158</v>
      </c>
      <c r="G29" s="37">
        <v>0.15579999999999999</v>
      </c>
      <c r="H29" s="37">
        <v>0.16719999999999999</v>
      </c>
      <c r="I29" s="37">
        <v>0.1658</v>
      </c>
      <c r="J29" s="37">
        <v>0.17530000000000001</v>
      </c>
      <c r="K29" s="37">
        <v>0.16170000000000001</v>
      </c>
      <c r="L29" s="37">
        <v>0.16900000000000001</v>
      </c>
      <c r="M29" s="37">
        <v>0.17419999999999999</v>
      </c>
      <c r="N29" s="38">
        <v>0.1608</v>
      </c>
    </row>
    <row r="30" spans="1:14">
      <c r="A30" s="31">
        <v>2003</v>
      </c>
      <c r="B30" s="32" t="s">
        <v>17</v>
      </c>
      <c r="C30" s="33">
        <v>0.24790000000000001</v>
      </c>
      <c r="D30" s="33">
        <v>0.246</v>
      </c>
      <c r="E30" s="33">
        <v>0.2301</v>
      </c>
      <c r="F30" s="33">
        <v>0.24660000000000001</v>
      </c>
      <c r="G30" s="33">
        <v>0.2311</v>
      </c>
      <c r="H30" s="33">
        <v>0.22339999999999999</v>
      </c>
      <c r="I30" s="33">
        <v>0.2321</v>
      </c>
      <c r="J30" s="33">
        <v>0.22239999999999999</v>
      </c>
      <c r="K30" s="33">
        <v>0.219</v>
      </c>
      <c r="L30" s="33">
        <v>0.2384</v>
      </c>
      <c r="M30" s="33">
        <v>0.2324</v>
      </c>
      <c r="N30" s="34">
        <v>0.23080000000000001</v>
      </c>
    </row>
    <row r="31" spans="1:14">
      <c r="A31" s="35">
        <v>2003</v>
      </c>
      <c r="B31" s="36" t="s">
        <v>18</v>
      </c>
      <c r="C31" s="37">
        <v>0.1825</v>
      </c>
      <c r="D31" s="37">
        <v>0.18540000000000001</v>
      </c>
      <c r="E31" s="37">
        <v>0.1721</v>
      </c>
      <c r="F31" s="37">
        <v>0.1802</v>
      </c>
      <c r="G31" s="37">
        <v>0.185</v>
      </c>
      <c r="H31" s="37">
        <v>0.1852</v>
      </c>
      <c r="I31" s="37">
        <v>0.1797</v>
      </c>
      <c r="J31" s="37">
        <v>0.17780000000000001</v>
      </c>
      <c r="K31" s="37">
        <v>0.18310000000000001</v>
      </c>
      <c r="L31" s="39">
        <v>0.17</v>
      </c>
      <c r="M31" s="37">
        <v>0.1847</v>
      </c>
      <c r="N31" s="38">
        <v>0.186</v>
      </c>
    </row>
    <row r="32" spans="1:14">
      <c r="A32" s="31">
        <v>2003</v>
      </c>
      <c r="B32" s="32" t="s">
        <v>19</v>
      </c>
      <c r="C32" s="33">
        <v>1.9900000000000001E-2</v>
      </c>
      <c r="D32" s="33">
        <v>2.3800000000000002E-2</v>
      </c>
      <c r="E32" s="33">
        <v>2.3800000000000002E-2</v>
      </c>
      <c r="F32" s="33">
        <v>1.8800000000000001E-2</v>
      </c>
      <c r="G32" s="33">
        <v>1.9400000000000001E-2</v>
      </c>
      <c r="H32" s="33">
        <v>1.78E-2</v>
      </c>
      <c r="I32" s="40">
        <v>0.02</v>
      </c>
      <c r="J32" s="33">
        <v>2.06E-2</v>
      </c>
      <c r="K32" s="33">
        <v>1.9400000000000001E-2</v>
      </c>
      <c r="L32" s="33">
        <v>1.9E-2</v>
      </c>
      <c r="M32" s="33">
        <v>1.7100000000000001E-2</v>
      </c>
      <c r="N32" s="34">
        <v>1.7999999999999999E-2</v>
      </c>
    </row>
    <row r="33" spans="1:14">
      <c r="A33" s="35">
        <v>2003</v>
      </c>
      <c r="B33" s="36" t="s">
        <v>20</v>
      </c>
      <c r="C33" s="37">
        <v>2.5000000000000001E-2</v>
      </c>
      <c r="D33" s="37">
        <v>2.8199999999999999E-2</v>
      </c>
      <c r="E33" s="37">
        <v>2.63E-2</v>
      </c>
      <c r="F33" s="37">
        <v>3.2599999999999997E-2</v>
      </c>
      <c r="G33" s="37">
        <v>1.72E-2</v>
      </c>
      <c r="H33" s="37">
        <v>1.7000000000000001E-2</v>
      </c>
      <c r="I33" s="37">
        <v>1.7899999999999999E-2</v>
      </c>
      <c r="J33" s="37">
        <v>1.9E-2</v>
      </c>
      <c r="K33" s="37">
        <v>1.66E-2</v>
      </c>
      <c r="L33" s="37">
        <v>1.9199999999999998E-2</v>
      </c>
      <c r="M33" s="37">
        <v>1.7399999999999999E-2</v>
      </c>
      <c r="N33" s="38">
        <v>1.7399999999999999E-2</v>
      </c>
    </row>
    <row r="34" spans="1:14">
      <c r="A34" s="31">
        <v>2003</v>
      </c>
      <c r="B34" s="32" t="s">
        <v>21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1">
        <v>0</v>
      </c>
    </row>
    <row r="35" spans="1:14">
      <c r="A35" s="35">
        <v>2003</v>
      </c>
      <c r="B35" s="36" t="s">
        <v>22</v>
      </c>
      <c r="C35" s="37">
        <v>1.14E-2</v>
      </c>
      <c r="D35" s="37">
        <v>1.0699999999999999E-2</v>
      </c>
      <c r="E35" s="37">
        <v>9.5999999999999992E-3</v>
      </c>
      <c r="F35" s="37">
        <v>8.6999999999999994E-3</v>
      </c>
      <c r="G35" s="37">
        <v>9.1000000000000004E-3</v>
      </c>
      <c r="H35" s="37">
        <v>9.4000000000000004E-3</v>
      </c>
      <c r="I35" s="37">
        <v>8.6999999999999994E-3</v>
      </c>
      <c r="J35" s="37">
        <v>8.3000000000000001E-3</v>
      </c>
      <c r="K35" s="37">
        <v>7.3000000000000001E-3</v>
      </c>
      <c r="L35" s="37">
        <v>7.7999999999999996E-3</v>
      </c>
      <c r="M35" s="37">
        <v>5.5999999999999999E-3</v>
      </c>
      <c r="N35" s="38">
        <v>5.4000000000000003E-3</v>
      </c>
    </row>
    <row r="36" spans="1:14">
      <c r="A36" s="31">
        <v>2003</v>
      </c>
      <c r="B36" s="32" t="s">
        <v>23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1">
        <v>0</v>
      </c>
    </row>
    <row r="37" spans="1:14">
      <c r="A37" s="42">
        <v>2003</v>
      </c>
      <c r="B37" s="43" t="s">
        <v>24</v>
      </c>
      <c r="C37" s="44">
        <v>2.5600000000000001E-2</v>
      </c>
      <c r="D37" s="44">
        <v>2.5100000000000001E-2</v>
      </c>
      <c r="E37" s="44">
        <v>2.5600000000000001E-2</v>
      </c>
      <c r="F37" s="44">
        <v>2.6499999999999999E-2</v>
      </c>
      <c r="G37" s="44">
        <v>3.1199999999999999E-2</v>
      </c>
      <c r="H37" s="44">
        <v>3.04E-2</v>
      </c>
      <c r="I37" s="44">
        <v>2.9899999999999999E-2</v>
      </c>
      <c r="J37" s="44">
        <v>3.2399999999999998E-2</v>
      </c>
      <c r="K37" s="44">
        <v>3.7199999999999997E-2</v>
      </c>
      <c r="L37" s="44">
        <v>3.6999999999999998E-2</v>
      </c>
      <c r="M37" s="44">
        <v>2.93E-2</v>
      </c>
      <c r="N37" s="45">
        <v>3.1E-2</v>
      </c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28" t="s">
        <v>1</v>
      </c>
      <c r="B39" s="29" t="s">
        <v>2</v>
      </c>
      <c r="C39" s="5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5" t="s">
        <v>12</v>
      </c>
      <c r="M39" s="5" t="s">
        <v>13</v>
      </c>
      <c r="N39" s="6" t="s">
        <v>14</v>
      </c>
    </row>
    <row r="40" spans="1:14">
      <c r="A40" s="7">
        <v>2004</v>
      </c>
      <c r="B40" s="8" t="s">
        <v>15</v>
      </c>
      <c r="C40" s="9">
        <v>1.01E-2</v>
      </c>
      <c r="D40" s="9">
        <v>1.0200000000000001E-2</v>
      </c>
      <c r="E40" s="9">
        <v>1.01E-2</v>
      </c>
      <c r="F40" s="9">
        <v>4.5699999999999998E-2</v>
      </c>
      <c r="G40" s="9">
        <v>6.5799999999999997E-2</v>
      </c>
      <c r="H40" s="9">
        <v>4.9599999999999998E-2</v>
      </c>
      <c r="I40" s="9">
        <v>4.7E-2</v>
      </c>
      <c r="J40" s="9">
        <v>5.6000000000000001E-2</v>
      </c>
      <c r="K40" s="9">
        <v>4.4400000000000002E-2</v>
      </c>
      <c r="L40" s="9">
        <v>5.1999999999999998E-2</v>
      </c>
      <c r="M40" s="9">
        <v>3.0300000000000001E-2</v>
      </c>
      <c r="N40" s="11">
        <v>2.8400000000000002E-2</v>
      </c>
    </row>
    <row r="41" spans="1:14">
      <c r="A41" s="13">
        <v>2004</v>
      </c>
      <c r="B41" s="14" t="s">
        <v>16</v>
      </c>
      <c r="C41" s="15">
        <v>0.15709999999999999</v>
      </c>
      <c r="D41" s="15">
        <v>0.14499999999999999</v>
      </c>
      <c r="E41" s="15">
        <v>0.15989999999999999</v>
      </c>
      <c r="F41" s="15">
        <v>0.1227</v>
      </c>
      <c r="G41" s="15">
        <v>0.1255</v>
      </c>
      <c r="H41" s="15">
        <v>0.1404</v>
      </c>
      <c r="I41" s="15">
        <v>0.15310000000000001</v>
      </c>
      <c r="J41" s="15">
        <v>0.1492</v>
      </c>
      <c r="K41" s="15">
        <v>0.1502</v>
      </c>
      <c r="L41" s="15">
        <v>0.1386</v>
      </c>
      <c r="M41" s="15">
        <v>0.1191</v>
      </c>
      <c r="N41" s="16">
        <v>0.1193</v>
      </c>
    </row>
    <row r="42" spans="1:14">
      <c r="A42" s="7">
        <v>2004</v>
      </c>
      <c r="B42" s="8" t="s">
        <v>17</v>
      </c>
      <c r="C42" s="9">
        <v>0.22559999999999999</v>
      </c>
      <c r="D42" s="9">
        <v>0.23169999999999999</v>
      </c>
      <c r="E42" s="9">
        <v>0.2424</v>
      </c>
      <c r="F42" s="9">
        <v>0.1754</v>
      </c>
      <c r="G42" s="9">
        <v>0.17050000000000001</v>
      </c>
      <c r="H42" s="10">
        <v>0.17</v>
      </c>
      <c r="I42" s="9">
        <v>0.159</v>
      </c>
      <c r="J42" s="9">
        <v>0.17050000000000001</v>
      </c>
      <c r="K42" s="9">
        <v>0.14799999999999999</v>
      </c>
      <c r="L42" s="9">
        <v>0.1633</v>
      </c>
      <c r="M42" s="9">
        <v>0.1699</v>
      </c>
      <c r="N42" s="11">
        <v>0.17480000000000001</v>
      </c>
    </row>
    <row r="43" spans="1:14">
      <c r="A43" s="13">
        <v>2004</v>
      </c>
      <c r="B43" s="14" t="s">
        <v>18</v>
      </c>
      <c r="C43" s="15">
        <v>0.182</v>
      </c>
      <c r="D43" s="15">
        <v>0.1893</v>
      </c>
      <c r="E43" s="15">
        <v>0.17749999999999999</v>
      </c>
      <c r="F43" s="15">
        <v>0.17949999999999999</v>
      </c>
      <c r="G43" s="15">
        <v>0.18290000000000001</v>
      </c>
      <c r="H43" s="15">
        <v>0.1714</v>
      </c>
      <c r="I43" s="15">
        <v>0.1633</v>
      </c>
      <c r="J43" s="15">
        <v>0.17119999999999999</v>
      </c>
      <c r="K43" s="15">
        <v>0.1817</v>
      </c>
      <c r="L43" s="15">
        <v>0.1799</v>
      </c>
      <c r="M43" s="15">
        <v>0.19700000000000001</v>
      </c>
      <c r="N43" s="16">
        <v>0.20710000000000001</v>
      </c>
    </row>
    <row r="44" spans="1:14">
      <c r="A44" s="7">
        <v>2004</v>
      </c>
      <c r="B44" s="8" t="s">
        <v>19</v>
      </c>
      <c r="C44" s="9">
        <v>2.18E-2</v>
      </c>
      <c r="D44" s="9">
        <v>2.24E-2</v>
      </c>
      <c r="E44" s="9">
        <v>2.1399999999999999E-2</v>
      </c>
      <c r="F44" s="9">
        <v>1.8800000000000001E-2</v>
      </c>
      <c r="G44" s="9">
        <v>1.6500000000000001E-2</v>
      </c>
      <c r="H44" s="9">
        <v>1.67E-2</v>
      </c>
      <c r="I44" s="9">
        <v>1.6299999999999999E-2</v>
      </c>
      <c r="J44" s="9">
        <v>1.6299999999999999E-2</v>
      </c>
      <c r="K44" s="9">
        <v>1.6400000000000001E-2</v>
      </c>
      <c r="L44" s="9">
        <v>1.4999999999999999E-2</v>
      </c>
      <c r="M44" s="9">
        <v>1.95E-2</v>
      </c>
      <c r="N44" s="11">
        <v>2.1999999999999999E-2</v>
      </c>
    </row>
    <row r="45" spans="1:14">
      <c r="A45" s="13">
        <v>2004</v>
      </c>
      <c r="B45" s="14" t="s">
        <v>20</v>
      </c>
      <c r="C45" s="15">
        <v>2.1399999999999999E-2</v>
      </c>
      <c r="D45" s="15">
        <v>2.06E-2</v>
      </c>
      <c r="E45" s="15">
        <v>1.78E-2</v>
      </c>
      <c r="F45" s="15">
        <v>1.78E-2</v>
      </c>
      <c r="G45" s="15">
        <v>1.4500000000000001E-2</v>
      </c>
      <c r="H45" s="15">
        <v>1.6199999999999999E-2</v>
      </c>
      <c r="I45" s="15">
        <v>1.6799999999999999E-2</v>
      </c>
      <c r="J45" s="15">
        <v>1.52E-2</v>
      </c>
      <c r="K45" s="15">
        <v>1.2699999999999999E-2</v>
      </c>
      <c r="L45" s="15">
        <v>1.2E-2</v>
      </c>
      <c r="M45" s="15">
        <v>1.5900000000000001E-2</v>
      </c>
      <c r="N45" s="16">
        <v>1.7000000000000001E-2</v>
      </c>
    </row>
    <row r="46" spans="1:14">
      <c r="A46" s="7">
        <v>2004</v>
      </c>
      <c r="B46" s="8" t="s">
        <v>21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46">
        <v>0</v>
      </c>
    </row>
    <row r="47" spans="1:14">
      <c r="A47" s="13">
        <v>2004</v>
      </c>
      <c r="B47" s="14" t="s">
        <v>22</v>
      </c>
      <c r="C47" s="15">
        <v>4.7999999999999996E-3</v>
      </c>
      <c r="D47" s="15">
        <v>5.0000000000000001E-3</v>
      </c>
      <c r="E47" s="15">
        <v>5.1000000000000004E-3</v>
      </c>
      <c r="F47" s="15">
        <v>3.8E-3</v>
      </c>
      <c r="G47" s="15">
        <v>3.7000000000000002E-3</v>
      </c>
      <c r="H47" s="15">
        <v>3.3999999999999998E-3</v>
      </c>
      <c r="I47" s="15">
        <v>3.3E-3</v>
      </c>
      <c r="J47" s="15">
        <v>2.8E-3</v>
      </c>
      <c r="K47" s="15">
        <v>3.7000000000000002E-3</v>
      </c>
      <c r="L47" s="15">
        <v>4.3E-3</v>
      </c>
      <c r="M47" s="15">
        <v>5.0000000000000001E-3</v>
      </c>
      <c r="N47" s="16">
        <v>5.1999999999999998E-3</v>
      </c>
    </row>
    <row r="48" spans="1:14">
      <c r="A48" s="7">
        <v>2004</v>
      </c>
      <c r="B48" s="8" t="s">
        <v>23</v>
      </c>
      <c r="C48" s="17">
        <v>0</v>
      </c>
      <c r="D48" s="17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9">
        <v>0</v>
      </c>
    </row>
    <row r="49" spans="1:14">
      <c r="A49" s="20">
        <v>2004</v>
      </c>
      <c r="B49" s="21" t="s">
        <v>24</v>
      </c>
      <c r="C49" s="22">
        <v>3.5099999999999999E-2</v>
      </c>
      <c r="D49" s="22">
        <v>3.1E-2</v>
      </c>
      <c r="E49" s="22">
        <v>2.9700000000000001E-2</v>
      </c>
      <c r="F49" s="22">
        <v>2.4400000000000002E-2</v>
      </c>
      <c r="G49" s="22">
        <v>2.4400000000000002E-2</v>
      </c>
      <c r="H49" s="22">
        <v>2.4400000000000002E-2</v>
      </c>
      <c r="I49" s="22">
        <v>2.4400000000000002E-2</v>
      </c>
      <c r="J49" s="22">
        <v>2.4400000000000002E-2</v>
      </c>
      <c r="K49" s="22">
        <v>2.4400000000000002E-2</v>
      </c>
      <c r="L49" s="22">
        <v>2.4400000000000002E-2</v>
      </c>
      <c r="M49" s="22">
        <v>2.4400000000000002E-2</v>
      </c>
      <c r="N49" s="23">
        <v>2.4400000000000002E-2</v>
      </c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8" t="s">
        <v>1</v>
      </c>
      <c r="B51" s="29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G51" s="5" t="s">
        <v>7</v>
      </c>
      <c r="H51" s="5" t="s">
        <v>8</v>
      </c>
      <c r="I51" s="5" t="s">
        <v>9</v>
      </c>
      <c r="J51" s="5" t="s">
        <v>10</v>
      </c>
      <c r="K51" s="5" t="s">
        <v>11</v>
      </c>
      <c r="L51" s="5" t="s">
        <v>12</v>
      </c>
      <c r="M51" s="5" t="s">
        <v>13</v>
      </c>
      <c r="N51" s="6" t="s">
        <v>14</v>
      </c>
    </row>
    <row r="52" spans="1:14">
      <c r="A52" s="7">
        <v>2005</v>
      </c>
      <c r="B52" s="8" t="s">
        <v>15</v>
      </c>
      <c r="C52" s="9">
        <v>2.5100000000000001E-2</v>
      </c>
      <c r="D52" s="9">
        <v>2.4199999999999999E-2</v>
      </c>
      <c r="E52" s="9">
        <v>2.7E-2</v>
      </c>
      <c r="F52" s="9">
        <v>2.4799999999999999E-2</v>
      </c>
      <c r="G52" s="9">
        <v>2.8000000000000001E-2</v>
      </c>
      <c r="H52" s="9">
        <v>2.52E-2</v>
      </c>
      <c r="I52" s="9">
        <v>2.8799999999999999E-2</v>
      </c>
      <c r="J52" s="9">
        <v>3.0300000000000001E-2</v>
      </c>
      <c r="K52" s="9">
        <v>2.8799999999999999E-2</v>
      </c>
      <c r="L52" s="9">
        <v>2.8199999999999999E-2</v>
      </c>
      <c r="M52" s="9">
        <v>2.7E-2</v>
      </c>
      <c r="N52" s="11">
        <v>2.6800000000000001E-2</v>
      </c>
    </row>
    <row r="53" spans="1:14">
      <c r="A53" s="13">
        <v>2005</v>
      </c>
      <c r="B53" s="14" t="s">
        <v>16</v>
      </c>
      <c r="C53" s="15">
        <v>0.1134</v>
      </c>
      <c r="D53" s="15">
        <v>0.1004</v>
      </c>
      <c r="E53" s="15">
        <v>0.1019</v>
      </c>
      <c r="F53" s="15">
        <v>9.9000000000000005E-2</v>
      </c>
      <c r="G53" s="15">
        <v>0.1055</v>
      </c>
      <c r="H53" s="15">
        <v>0.1106</v>
      </c>
      <c r="I53" s="15">
        <v>0.1051</v>
      </c>
      <c r="J53" s="15">
        <v>0.11169999999999999</v>
      </c>
      <c r="K53" s="15">
        <v>0.1182</v>
      </c>
      <c r="L53" s="15">
        <v>0.125</v>
      </c>
      <c r="M53" s="15">
        <v>0.1023</v>
      </c>
      <c r="N53" s="16">
        <v>0.1103</v>
      </c>
    </row>
    <row r="54" spans="1:14">
      <c r="A54" s="7">
        <v>2005</v>
      </c>
      <c r="B54" s="8" t="s">
        <v>17</v>
      </c>
      <c r="C54" s="9">
        <v>0.18340000000000001</v>
      </c>
      <c r="D54" s="9">
        <v>0.18870000000000001</v>
      </c>
      <c r="E54" s="9">
        <v>0.16980000000000001</v>
      </c>
      <c r="F54" s="9">
        <v>0.17399999999999999</v>
      </c>
      <c r="G54" s="9">
        <v>0.1857</v>
      </c>
      <c r="H54" s="9">
        <v>0.1966</v>
      </c>
      <c r="I54" s="9">
        <v>0.21210000000000001</v>
      </c>
      <c r="J54" s="9">
        <v>0.22439999999999999</v>
      </c>
      <c r="K54" s="9">
        <v>0.21870000000000001</v>
      </c>
      <c r="L54" s="9">
        <v>0.21529999999999999</v>
      </c>
      <c r="M54" s="9">
        <v>0.22539999999999999</v>
      </c>
      <c r="N54" s="11">
        <v>0.2213</v>
      </c>
    </row>
    <row r="55" spans="1:14">
      <c r="A55" s="13">
        <v>2005</v>
      </c>
      <c r="B55" s="14" t="s">
        <v>18</v>
      </c>
      <c r="C55" s="15">
        <v>0.19819999999999999</v>
      </c>
      <c r="D55" s="15">
        <v>0.19470000000000001</v>
      </c>
      <c r="E55" s="15">
        <v>0.18629999999999999</v>
      </c>
      <c r="F55" s="15">
        <v>0.1852</v>
      </c>
      <c r="G55" s="15">
        <v>0.19370000000000001</v>
      </c>
      <c r="H55" s="15">
        <v>0.19850000000000001</v>
      </c>
      <c r="I55" s="15">
        <v>0.19470000000000001</v>
      </c>
      <c r="J55" s="15">
        <v>0.19159999999999999</v>
      </c>
      <c r="K55" s="15">
        <v>0.18770000000000001</v>
      </c>
      <c r="L55" s="15">
        <v>0.189</v>
      </c>
      <c r="M55" s="15">
        <v>0.192</v>
      </c>
      <c r="N55" s="16">
        <v>0.1963</v>
      </c>
    </row>
    <row r="56" spans="1:14">
      <c r="A56" s="7">
        <v>2005</v>
      </c>
      <c r="B56" s="8" t="s">
        <v>19</v>
      </c>
      <c r="C56" s="9">
        <v>2.3599999999999999E-2</v>
      </c>
      <c r="D56" s="9">
        <v>2.53E-2</v>
      </c>
      <c r="E56" s="9">
        <v>2.8199999999999999E-2</v>
      </c>
      <c r="F56" s="9">
        <v>2.7799999999999998E-2</v>
      </c>
      <c r="G56" s="9">
        <v>3.1399999999999997E-2</v>
      </c>
      <c r="H56" s="9">
        <v>3.4799999999999998E-2</v>
      </c>
      <c r="I56" s="9">
        <v>3.4799999999999998E-2</v>
      </c>
      <c r="J56" s="9">
        <v>3.2899999999999999E-2</v>
      </c>
      <c r="K56" s="9">
        <v>3.4599999999999999E-2</v>
      </c>
      <c r="L56" s="9">
        <v>3.4799999999999998E-2</v>
      </c>
      <c r="M56" s="9">
        <v>3.2899999999999999E-2</v>
      </c>
      <c r="N56" s="11">
        <v>3.4599999999999999E-2</v>
      </c>
    </row>
    <row r="57" spans="1:14">
      <c r="A57" s="13">
        <v>2005</v>
      </c>
      <c r="B57" s="14" t="s">
        <v>20</v>
      </c>
      <c r="C57" s="15">
        <v>1.7000000000000001E-2</v>
      </c>
      <c r="D57" s="15">
        <v>1.78E-2</v>
      </c>
      <c r="E57" s="15">
        <v>1.6500000000000001E-2</v>
      </c>
      <c r="F57" s="15">
        <v>1.6400000000000001E-2</v>
      </c>
      <c r="G57" s="15">
        <v>1.44E-2</v>
      </c>
      <c r="H57" s="15">
        <v>1.3899999999999999E-2</v>
      </c>
      <c r="I57" s="15">
        <v>1.78E-2</v>
      </c>
      <c r="J57" s="15">
        <v>1.9199999999999998E-2</v>
      </c>
      <c r="K57" s="15">
        <v>1.77E-2</v>
      </c>
      <c r="L57" s="15">
        <v>2.0400000000000001E-2</v>
      </c>
      <c r="M57" s="15">
        <v>1.8499999999999999E-2</v>
      </c>
      <c r="N57" s="16">
        <v>1.54E-2</v>
      </c>
    </row>
    <row r="58" spans="1:14">
      <c r="A58" s="7">
        <v>2005</v>
      </c>
      <c r="B58" s="8" t="s">
        <v>21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46">
        <v>0</v>
      </c>
    </row>
    <row r="59" spans="1:14">
      <c r="A59" s="13">
        <v>2005</v>
      </c>
      <c r="B59" s="14" t="s">
        <v>22</v>
      </c>
      <c r="C59" s="15">
        <v>5.1999999999999998E-3</v>
      </c>
      <c r="D59" s="15">
        <v>8.8999999999999999E-3</v>
      </c>
      <c r="E59" s="15">
        <v>1.0500000000000001E-2</v>
      </c>
      <c r="F59" s="15">
        <v>1.06E-2</v>
      </c>
      <c r="G59" s="15">
        <v>8.2000000000000007E-3</v>
      </c>
      <c r="H59" s="15">
        <v>7.9000000000000008E-3</v>
      </c>
      <c r="I59" s="15">
        <v>5.8999999999999999E-3</v>
      </c>
      <c r="J59" s="15">
        <v>6.0000000000000001E-3</v>
      </c>
      <c r="K59" s="15">
        <v>6.4000000000000003E-3</v>
      </c>
      <c r="L59" s="15">
        <v>5.7000000000000002E-3</v>
      </c>
      <c r="M59" s="15">
        <v>5.0000000000000001E-3</v>
      </c>
      <c r="N59" s="16">
        <v>4.4999999999999997E-3</v>
      </c>
    </row>
    <row r="60" spans="1:14">
      <c r="A60" s="7">
        <v>2005</v>
      </c>
      <c r="B60" s="8" t="s">
        <v>23</v>
      </c>
      <c r="C60" s="17">
        <v>0</v>
      </c>
      <c r="D60" s="17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9">
        <v>0</v>
      </c>
    </row>
    <row r="61" spans="1:14">
      <c r="A61" s="20">
        <v>2005</v>
      </c>
      <c r="B61" s="21" t="s">
        <v>24</v>
      </c>
      <c r="C61" s="22">
        <v>2.4400000000000002E-2</v>
      </c>
      <c r="D61" s="22">
        <v>2.4400000000000002E-2</v>
      </c>
      <c r="E61" s="22">
        <v>2.4400000000000002E-2</v>
      </c>
      <c r="F61" s="22">
        <v>2.4400000000000002E-2</v>
      </c>
      <c r="G61" s="22">
        <v>2.4400000000000002E-2</v>
      </c>
      <c r="H61" s="22">
        <v>2.4400000000000002E-2</v>
      </c>
      <c r="I61" s="22">
        <v>2.4400000000000002E-2</v>
      </c>
      <c r="J61" s="22">
        <v>2.4400000000000002E-2</v>
      </c>
      <c r="K61" s="22">
        <v>2.4400000000000002E-2</v>
      </c>
      <c r="L61" s="22">
        <v>2.4400000000000002E-2</v>
      </c>
      <c r="M61" s="22">
        <v>2.4400000000000002E-2</v>
      </c>
      <c r="N61" s="23">
        <v>2.4400000000000002E-2</v>
      </c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8" t="s">
        <v>1</v>
      </c>
      <c r="B63" s="29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5" t="s">
        <v>8</v>
      </c>
      <c r="I63" s="5" t="s">
        <v>9</v>
      </c>
      <c r="J63" s="5" t="s">
        <v>10</v>
      </c>
      <c r="K63" s="5" t="s">
        <v>11</v>
      </c>
      <c r="L63" s="5" t="s">
        <v>12</v>
      </c>
      <c r="M63" s="5" t="s">
        <v>13</v>
      </c>
      <c r="N63" s="6" t="s">
        <v>14</v>
      </c>
    </row>
    <row r="64" spans="1:14">
      <c r="A64" s="7">
        <v>2006</v>
      </c>
      <c r="B64" s="8" t="s">
        <v>15</v>
      </c>
      <c r="C64" s="9">
        <v>2.5999999999999999E-2</v>
      </c>
      <c r="D64" s="9">
        <v>2.6700000000000002E-2</v>
      </c>
      <c r="E64" s="9">
        <v>3.09E-2</v>
      </c>
      <c r="F64" s="9">
        <v>2.76E-2</v>
      </c>
      <c r="G64" s="9">
        <v>3.04E-2</v>
      </c>
      <c r="H64" s="9">
        <v>3.4599999999999999E-2</v>
      </c>
      <c r="I64" s="9">
        <v>3.0200000000000001E-2</v>
      </c>
      <c r="J64" s="9">
        <v>3.0700000000000002E-2</v>
      </c>
      <c r="K64" s="9">
        <v>3.1399999999999997E-2</v>
      </c>
      <c r="L64" s="9">
        <v>3.4700000000000002E-2</v>
      </c>
      <c r="M64" s="9">
        <v>3.6400000000000002E-2</v>
      </c>
      <c r="N64" s="11">
        <v>3.7600000000000001E-2</v>
      </c>
    </row>
    <row r="65" spans="1:14">
      <c r="A65" s="13">
        <v>2006</v>
      </c>
      <c r="B65" s="14" t="s">
        <v>16</v>
      </c>
      <c r="C65" s="15">
        <v>0.11459999999999999</v>
      </c>
      <c r="D65" s="15">
        <v>0.113</v>
      </c>
      <c r="E65" s="15">
        <v>0.1116</v>
      </c>
      <c r="F65" s="15">
        <v>0.109</v>
      </c>
      <c r="G65" s="15">
        <v>0.1094</v>
      </c>
      <c r="H65" s="15">
        <v>0.1067</v>
      </c>
      <c r="I65" s="15">
        <v>9.7799999999999998E-2</v>
      </c>
      <c r="J65" s="15">
        <v>0.10249999999999999</v>
      </c>
      <c r="K65" s="15">
        <v>0.1075</v>
      </c>
      <c r="L65" s="15">
        <v>0.1106</v>
      </c>
      <c r="M65" s="15">
        <v>0.1105</v>
      </c>
      <c r="N65" s="16">
        <v>0.1042</v>
      </c>
    </row>
    <row r="66" spans="1:14">
      <c r="A66" s="7">
        <v>2006</v>
      </c>
      <c r="B66" s="8" t="s">
        <v>17</v>
      </c>
      <c r="C66" s="9">
        <v>0.2225</v>
      </c>
      <c r="D66" s="9">
        <v>0.2243</v>
      </c>
      <c r="E66" s="9">
        <v>0.21890000000000001</v>
      </c>
      <c r="F66" s="9">
        <v>0.21279999999999999</v>
      </c>
      <c r="G66" s="9">
        <v>0.2132</v>
      </c>
      <c r="H66" s="9">
        <v>0.21129999999999999</v>
      </c>
      <c r="I66" s="9">
        <v>0.2185</v>
      </c>
      <c r="J66" s="9">
        <v>0.2238</v>
      </c>
      <c r="K66" s="9">
        <v>0.21529999999999999</v>
      </c>
      <c r="L66" s="9">
        <v>0.2117</v>
      </c>
      <c r="M66" s="9">
        <v>0.20399999999999999</v>
      </c>
      <c r="N66" s="11">
        <v>0.1991</v>
      </c>
    </row>
    <row r="67" spans="1:14">
      <c r="A67" s="13">
        <v>2006</v>
      </c>
      <c r="B67" s="14" t="s">
        <v>18</v>
      </c>
      <c r="C67" s="15">
        <v>0.19009999999999999</v>
      </c>
      <c r="D67" s="15">
        <v>0.18329999999999999</v>
      </c>
      <c r="E67" s="15">
        <v>0.1779</v>
      </c>
      <c r="F67" s="15">
        <v>0.17630000000000001</v>
      </c>
      <c r="G67" s="15">
        <v>0.1769</v>
      </c>
      <c r="H67" s="15">
        <v>0.1825</v>
      </c>
      <c r="I67" s="15">
        <v>0.17829999999999999</v>
      </c>
      <c r="J67" s="15">
        <v>0.17430000000000001</v>
      </c>
      <c r="K67" s="15">
        <v>0.18060000000000001</v>
      </c>
      <c r="L67" s="15">
        <v>0.17660000000000001</v>
      </c>
      <c r="M67" s="15">
        <v>0.17199999999999999</v>
      </c>
      <c r="N67" s="16">
        <v>0.16619999999999999</v>
      </c>
    </row>
    <row r="68" spans="1:14">
      <c r="A68" s="7">
        <v>2006</v>
      </c>
      <c r="B68" s="8" t="s">
        <v>19</v>
      </c>
      <c r="C68" s="9">
        <v>3.5499999999999997E-2</v>
      </c>
      <c r="D68" s="9">
        <v>3.9699999999999999E-2</v>
      </c>
      <c r="E68" s="9">
        <v>3.15E-2</v>
      </c>
      <c r="F68" s="9">
        <v>3.95E-2</v>
      </c>
      <c r="G68" s="9">
        <v>3.27E-2</v>
      </c>
      <c r="H68" s="9">
        <v>3.2399999999999998E-2</v>
      </c>
      <c r="I68" s="9">
        <v>3.4000000000000002E-2</v>
      </c>
      <c r="J68" s="9">
        <v>2.6800000000000001E-2</v>
      </c>
      <c r="K68" s="8" t="s">
        <v>35</v>
      </c>
      <c r="L68" s="9">
        <v>3.0599999999999999E-2</v>
      </c>
      <c r="M68" s="9">
        <v>3.0200000000000001E-2</v>
      </c>
      <c r="N68" s="11">
        <v>3.1699999999999999E-2</v>
      </c>
    </row>
    <row r="69" spans="1:14">
      <c r="A69" s="13">
        <v>2006</v>
      </c>
      <c r="B69" s="14" t="s">
        <v>20</v>
      </c>
      <c r="C69" s="15">
        <v>1.54E-2</v>
      </c>
      <c r="D69" s="15">
        <v>1.5100000000000001E-2</v>
      </c>
      <c r="E69" s="15">
        <v>1.7299999999999999E-2</v>
      </c>
      <c r="F69" s="15">
        <v>1.5699999999999999E-2</v>
      </c>
      <c r="G69" s="15">
        <v>2.1899999999999999E-2</v>
      </c>
      <c r="H69" s="15">
        <v>1.46E-2</v>
      </c>
      <c r="I69" s="15">
        <v>2.1100000000000001E-2</v>
      </c>
      <c r="J69" s="15">
        <v>2.0199999999999999E-2</v>
      </c>
      <c r="K69" s="15">
        <v>2.4400000000000002E-2</v>
      </c>
      <c r="L69" s="15">
        <v>2.1999999999999999E-2</v>
      </c>
      <c r="M69" s="15">
        <v>2.3199999999999998E-2</v>
      </c>
      <c r="N69" s="16">
        <v>2.5600000000000001E-2</v>
      </c>
    </row>
    <row r="70" spans="1:14">
      <c r="A70" s="7">
        <v>2006</v>
      </c>
      <c r="B70" s="8" t="s">
        <v>21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46">
        <v>0</v>
      </c>
    </row>
    <row r="71" spans="1:14">
      <c r="A71" s="13">
        <v>2006</v>
      </c>
      <c r="B71" s="14" t="s">
        <v>22</v>
      </c>
      <c r="C71" s="15">
        <v>4.7000000000000002E-3</v>
      </c>
      <c r="D71" s="15">
        <v>4.7999999999999996E-3</v>
      </c>
      <c r="E71" s="15">
        <v>4.5999999999999999E-3</v>
      </c>
      <c r="F71" s="15">
        <v>4.5999999999999999E-3</v>
      </c>
      <c r="G71" s="15">
        <v>4.3E-3</v>
      </c>
      <c r="H71" s="15">
        <v>4.3E-3</v>
      </c>
      <c r="I71" s="15">
        <v>3.7000000000000002E-3</v>
      </c>
      <c r="J71" s="15">
        <v>3.8999999999999998E-3</v>
      </c>
      <c r="K71" s="15">
        <v>4.0000000000000001E-3</v>
      </c>
      <c r="L71" s="15">
        <v>4.0000000000000001E-3</v>
      </c>
      <c r="M71" s="15">
        <v>3.8999999999999998E-3</v>
      </c>
      <c r="N71" s="16">
        <v>4.4999999999999997E-3</v>
      </c>
    </row>
    <row r="72" spans="1:14">
      <c r="A72" s="7">
        <v>2006</v>
      </c>
      <c r="B72" s="8" t="s">
        <v>23</v>
      </c>
      <c r="C72" s="17">
        <v>0</v>
      </c>
      <c r="D72" s="17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9">
        <v>0</v>
      </c>
    </row>
    <row r="73" spans="1:14">
      <c r="A73" s="20">
        <v>2006</v>
      </c>
      <c r="B73" s="21" t="s">
        <v>24</v>
      </c>
      <c r="C73" s="22">
        <v>2.4400000000000002E-2</v>
      </c>
      <c r="D73" s="22">
        <v>2.4400000000000002E-2</v>
      </c>
      <c r="E73" s="22">
        <v>2.4400000000000002E-2</v>
      </c>
      <c r="F73" s="22">
        <v>2.4400000000000002E-2</v>
      </c>
      <c r="G73" s="22">
        <v>2.4400000000000002E-2</v>
      </c>
      <c r="H73" s="22">
        <v>2.4400000000000002E-2</v>
      </c>
      <c r="I73" s="22">
        <v>2.4400000000000002E-2</v>
      </c>
      <c r="J73" s="22">
        <v>2.4400000000000002E-2</v>
      </c>
      <c r="K73" s="22">
        <v>2.4400000000000002E-2</v>
      </c>
      <c r="L73" s="22">
        <v>2.4400000000000002E-2</v>
      </c>
      <c r="M73" s="22">
        <v>2.4400000000000002E-2</v>
      </c>
      <c r="N73" s="23">
        <v>2.4400000000000002E-2</v>
      </c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28" t="s">
        <v>1</v>
      </c>
      <c r="B75" s="29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5" t="s">
        <v>12</v>
      </c>
      <c r="M75" s="5" t="s">
        <v>13</v>
      </c>
      <c r="N75" s="6" t="s">
        <v>14</v>
      </c>
    </row>
    <row r="76" spans="1:14">
      <c r="A76" s="7">
        <v>2007</v>
      </c>
      <c r="B76" s="8" t="s">
        <v>15</v>
      </c>
      <c r="C76" s="9">
        <v>3.5000000000000003E-2</v>
      </c>
      <c r="D76" s="9">
        <v>3.5700000000000003E-2</v>
      </c>
      <c r="E76" s="9">
        <v>3.9E-2</v>
      </c>
      <c r="F76" s="9">
        <v>3.8100000000000002E-2</v>
      </c>
      <c r="G76" s="9">
        <v>3.78E-2</v>
      </c>
      <c r="H76" s="9">
        <v>3.1600000000000003E-2</v>
      </c>
      <c r="I76" s="9">
        <v>3.0200000000000001E-2</v>
      </c>
      <c r="J76" s="9">
        <v>2.75E-2</v>
      </c>
      <c r="K76" s="9">
        <v>3.0300000000000001E-2</v>
      </c>
      <c r="L76" s="9">
        <v>3.4299999999999997E-2</v>
      </c>
      <c r="M76" s="9">
        <v>4.2299999999999997E-2</v>
      </c>
      <c r="N76" s="11">
        <v>4.7E-2</v>
      </c>
    </row>
    <row r="77" spans="1:14">
      <c r="A77" s="13">
        <v>2007</v>
      </c>
      <c r="B77" s="14" t="s">
        <v>16</v>
      </c>
      <c r="C77" s="15">
        <v>0.1042</v>
      </c>
      <c r="D77" s="15">
        <v>0.1077</v>
      </c>
      <c r="E77" s="15">
        <v>0.1111</v>
      </c>
      <c r="F77" s="15">
        <v>0.1072</v>
      </c>
      <c r="G77" s="15">
        <v>0.1011</v>
      </c>
      <c r="H77" s="15">
        <v>0.11119999999999999</v>
      </c>
      <c r="I77" s="15">
        <v>0.105</v>
      </c>
      <c r="J77" s="15">
        <v>0.1011</v>
      </c>
      <c r="K77" s="15">
        <v>9.9400000000000002E-2</v>
      </c>
      <c r="L77" s="15">
        <v>9.5799999999999996E-2</v>
      </c>
      <c r="M77" s="15">
        <v>8.7499999999999994E-2</v>
      </c>
      <c r="N77" s="16">
        <v>7.8700000000000006E-2</v>
      </c>
    </row>
    <row r="78" spans="1:14">
      <c r="A78" s="7">
        <v>2007</v>
      </c>
      <c r="B78" s="8" t="s">
        <v>17</v>
      </c>
      <c r="C78" s="9">
        <v>0.19159999999999999</v>
      </c>
      <c r="D78" s="9">
        <v>0.1898</v>
      </c>
      <c r="E78" s="9">
        <v>0.1804</v>
      </c>
      <c r="F78" s="9">
        <v>0.18360000000000001</v>
      </c>
      <c r="G78" s="9">
        <v>0.19500000000000001</v>
      </c>
      <c r="H78" s="9">
        <v>0.20030000000000001</v>
      </c>
      <c r="I78" s="9">
        <v>0.2102</v>
      </c>
      <c r="J78" s="9">
        <v>0.2177</v>
      </c>
      <c r="K78" s="9">
        <v>0.217</v>
      </c>
      <c r="L78" s="9">
        <v>0.2054</v>
      </c>
      <c r="M78" s="9">
        <v>0.20319999999999999</v>
      </c>
      <c r="N78" s="11">
        <v>0.20050000000000001</v>
      </c>
    </row>
    <row r="79" spans="1:14">
      <c r="A79" s="13">
        <v>2007</v>
      </c>
      <c r="B79" s="14" t="s">
        <v>18</v>
      </c>
      <c r="C79" s="15">
        <v>0.15809999999999999</v>
      </c>
      <c r="D79" s="15">
        <v>0.161</v>
      </c>
      <c r="E79" s="15">
        <v>0.15629999999999999</v>
      </c>
      <c r="F79" s="15">
        <v>0.14940000000000001</v>
      </c>
      <c r="G79" s="15">
        <v>0.1515</v>
      </c>
      <c r="H79" s="15">
        <v>0.15970000000000001</v>
      </c>
      <c r="I79" s="15">
        <v>0.1636</v>
      </c>
      <c r="J79" s="15">
        <v>0.157</v>
      </c>
      <c r="K79" s="15">
        <v>0.14910000000000001</v>
      </c>
      <c r="L79" s="15">
        <v>0.1459</v>
      </c>
      <c r="M79" s="15">
        <v>0.13969999999999999</v>
      </c>
      <c r="N79" s="16">
        <v>0.13170000000000001</v>
      </c>
    </row>
    <row r="80" spans="1:14">
      <c r="A80" s="7">
        <v>2007</v>
      </c>
      <c r="B80" s="8" t="s">
        <v>19</v>
      </c>
      <c r="C80" s="9">
        <v>3.5200000000000002E-2</v>
      </c>
      <c r="D80" s="9">
        <v>3.1899999999999998E-2</v>
      </c>
      <c r="E80" s="9">
        <v>3.3700000000000001E-2</v>
      </c>
      <c r="F80" s="9">
        <v>3.5499999999999997E-2</v>
      </c>
      <c r="G80" s="9">
        <v>3.6600000000000001E-2</v>
      </c>
      <c r="H80" s="9">
        <v>3.4799999999999998E-2</v>
      </c>
      <c r="I80" s="9">
        <v>3.7100000000000001E-2</v>
      </c>
      <c r="J80" s="9">
        <v>3.9899999999999998E-2</v>
      </c>
      <c r="K80" s="9">
        <v>3.5799999999999998E-2</v>
      </c>
      <c r="L80" s="9">
        <v>3.7400000000000003E-2</v>
      </c>
      <c r="M80" s="9">
        <v>3.9199999999999999E-2</v>
      </c>
      <c r="N80" s="11">
        <v>3.9899999999999998E-2</v>
      </c>
    </row>
    <row r="81" spans="1:14">
      <c r="A81" s="13">
        <v>2007</v>
      </c>
      <c r="B81" s="14" t="s">
        <v>20</v>
      </c>
      <c r="C81" s="15">
        <v>2.8400000000000002E-2</v>
      </c>
      <c r="D81" s="15">
        <v>2.98E-2</v>
      </c>
      <c r="E81" s="15">
        <v>3.49E-2</v>
      </c>
      <c r="F81" s="15">
        <v>3.1399999999999997E-2</v>
      </c>
      <c r="G81" s="15">
        <v>3.0700000000000002E-2</v>
      </c>
      <c r="H81" s="15">
        <v>2.6200000000000001E-2</v>
      </c>
      <c r="I81" s="15">
        <v>2.5100000000000001E-2</v>
      </c>
      <c r="J81" s="15">
        <v>2.58E-2</v>
      </c>
      <c r="K81" s="14" t="s">
        <v>36</v>
      </c>
      <c r="L81" s="15">
        <v>2.6800000000000001E-2</v>
      </c>
      <c r="M81" s="15">
        <v>2.93E-2</v>
      </c>
      <c r="N81" s="16">
        <v>2.7300000000000001E-2</v>
      </c>
    </row>
    <row r="82" spans="1:14">
      <c r="A82" s="7">
        <v>2007</v>
      </c>
      <c r="B82" s="8" t="s">
        <v>21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46">
        <v>0</v>
      </c>
    </row>
    <row r="83" spans="1:14">
      <c r="A83" s="13">
        <v>2007</v>
      </c>
      <c r="B83" s="14" t="s">
        <v>22</v>
      </c>
      <c r="C83" s="15">
        <v>4.7999999999999996E-3</v>
      </c>
      <c r="D83" s="15">
        <v>5.1999999999999998E-3</v>
      </c>
      <c r="E83" s="15">
        <v>5.3E-3</v>
      </c>
      <c r="F83" s="15">
        <v>6.1000000000000004E-3</v>
      </c>
      <c r="G83" s="15">
        <v>6.3E-3</v>
      </c>
      <c r="H83" s="15">
        <v>5.7999999999999996E-3</v>
      </c>
      <c r="I83" s="15">
        <v>5.5999999999999999E-3</v>
      </c>
      <c r="J83" s="15">
        <v>4.5999999999999999E-3</v>
      </c>
      <c r="K83" s="15">
        <v>4.7999999999999996E-3</v>
      </c>
      <c r="L83" s="15">
        <v>4.4999999999999997E-3</v>
      </c>
      <c r="M83" s="15">
        <v>6.0000000000000001E-3</v>
      </c>
      <c r="N83" s="16">
        <v>7.0000000000000001E-3</v>
      </c>
    </row>
    <row r="84" spans="1:14">
      <c r="A84" s="7">
        <v>2007</v>
      </c>
      <c r="B84" s="8" t="s">
        <v>23</v>
      </c>
      <c r="C84" s="17">
        <v>0</v>
      </c>
      <c r="D84" s="17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9">
        <v>0</v>
      </c>
    </row>
    <row r="85" spans="1:14">
      <c r="A85" s="20">
        <v>2007</v>
      </c>
      <c r="B85" s="21" t="s">
        <v>24</v>
      </c>
      <c r="C85" s="22">
        <v>2.4400000000000002E-2</v>
      </c>
      <c r="D85" s="22">
        <v>2.4400000000000002E-2</v>
      </c>
      <c r="E85" s="22">
        <v>2.4400000000000002E-2</v>
      </c>
      <c r="F85" s="22">
        <v>2.4400000000000002E-2</v>
      </c>
      <c r="G85" s="22">
        <v>2.4400000000000002E-2</v>
      </c>
      <c r="H85" s="22">
        <v>2.4400000000000002E-2</v>
      </c>
      <c r="I85" s="22">
        <v>2.4400000000000002E-2</v>
      </c>
      <c r="J85" s="22">
        <v>2.4400000000000002E-2</v>
      </c>
      <c r="K85" s="22">
        <v>2.4400000000000002E-2</v>
      </c>
      <c r="L85" s="22">
        <v>2.4400000000000002E-2</v>
      </c>
      <c r="M85" s="22">
        <v>2.4400000000000002E-2</v>
      </c>
      <c r="N85" s="23">
        <v>2.4400000000000002E-2</v>
      </c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28" t="s">
        <v>1</v>
      </c>
      <c r="B87" s="29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5" t="s">
        <v>8</v>
      </c>
      <c r="I87" s="5" t="s">
        <v>9</v>
      </c>
      <c r="J87" s="5" t="s">
        <v>10</v>
      </c>
      <c r="K87" s="5" t="s">
        <v>11</v>
      </c>
      <c r="L87" s="5" t="s">
        <v>12</v>
      </c>
      <c r="M87" s="5" t="s">
        <v>13</v>
      </c>
      <c r="N87" s="6" t="s">
        <v>14</v>
      </c>
    </row>
    <row r="88" spans="1:14">
      <c r="A88" s="7">
        <v>2008</v>
      </c>
      <c r="B88" s="8" t="s">
        <v>15</v>
      </c>
      <c r="C88" s="9">
        <v>5.5399999999999998E-2</v>
      </c>
      <c r="D88" s="9">
        <v>4.7600000000000003E-2</v>
      </c>
      <c r="E88" s="9">
        <v>4.7800000000000002E-2</v>
      </c>
      <c r="F88" s="9">
        <v>4.8300000000000003E-2</v>
      </c>
      <c r="G88" s="9">
        <v>4.8599999999999997E-2</v>
      </c>
      <c r="H88" s="9">
        <v>4.9000000000000002E-2</v>
      </c>
      <c r="I88" s="9">
        <v>4.9700000000000001E-2</v>
      </c>
      <c r="J88" s="9">
        <v>4.9799999999999997E-2</v>
      </c>
      <c r="K88" s="9">
        <v>5.0099999999999999E-2</v>
      </c>
      <c r="L88" s="9">
        <v>4.5600000000000002E-2</v>
      </c>
      <c r="M88" s="9">
        <v>5.1400000000000001E-2</v>
      </c>
      <c r="N88" s="11">
        <v>4.1700000000000001E-2</v>
      </c>
    </row>
    <row r="89" spans="1:14">
      <c r="A89" s="13">
        <v>2008</v>
      </c>
      <c r="B89" s="14" t="s">
        <v>16</v>
      </c>
      <c r="C89" s="15">
        <v>8.7300000000000003E-2</v>
      </c>
      <c r="D89" s="15">
        <v>9.2700000000000005E-2</v>
      </c>
      <c r="E89" s="15">
        <v>9.5000000000000001E-2</v>
      </c>
      <c r="F89" s="15">
        <v>9.6500000000000002E-2</v>
      </c>
      <c r="G89" s="15">
        <v>0.1032</v>
      </c>
      <c r="H89" s="15">
        <v>0.1081</v>
      </c>
      <c r="I89" s="15">
        <v>0.10489999999999999</v>
      </c>
      <c r="J89" s="15">
        <v>0.10059999999999999</v>
      </c>
      <c r="K89" s="15">
        <v>0.1056</v>
      </c>
      <c r="L89" s="15">
        <v>0.1095</v>
      </c>
      <c r="M89" s="15">
        <v>0.1036</v>
      </c>
      <c r="N89" s="16">
        <v>0.10100000000000001</v>
      </c>
    </row>
    <row r="90" spans="1:14">
      <c r="A90" s="7">
        <v>2008</v>
      </c>
      <c r="B90" s="8" t="s">
        <v>17</v>
      </c>
      <c r="C90" s="9">
        <v>0.20849999999999999</v>
      </c>
      <c r="D90" s="9">
        <v>0.21479999999999999</v>
      </c>
      <c r="E90" s="9">
        <v>0.2089</v>
      </c>
      <c r="F90" s="9">
        <v>0.21340000000000001</v>
      </c>
      <c r="G90" s="9">
        <v>0.2157</v>
      </c>
      <c r="H90" s="9">
        <v>0.20710000000000001</v>
      </c>
      <c r="I90" s="9">
        <v>0.20949999999999999</v>
      </c>
      <c r="J90" s="9">
        <v>0.20300000000000001</v>
      </c>
      <c r="K90" s="9">
        <v>0.1792</v>
      </c>
      <c r="L90" s="9">
        <v>0.19020000000000001</v>
      </c>
      <c r="M90" s="9">
        <v>0.19400000000000001</v>
      </c>
      <c r="N90" s="11">
        <v>0.19800000000000001</v>
      </c>
    </row>
    <row r="91" spans="1:14">
      <c r="A91" s="13">
        <v>2008</v>
      </c>
      <c r="B91" s="14" t="s">
        <v>18</v>
      </c>
      <c r="C91" s="15">
        <v>0.13919999999999999</v>
      </c>
      <c r="D91" s="15">
        <v>0.14860000000000001</v>
      </c>
      <c r="E91" s="15">
        <v>0.1492</v>
      </c>
      <c r="F91" s="15">
        <v>0.1517</v>
      </c>
      <c r="G91" s="15">
        <v>0.15379999999999999</v>
      </c>
      <c r="H91" s="15">
        <v>0.15509999999999999</v>
      </c>
      <c r="I91" s="15">
        <v>0.1595</v>
      </c>
      <c r="J91" s="15">
        <v>0.1618</v>
      </c>
      <c r="K91" s="15">
        <v>0.15379999999999999</v>
      </c>
      <c r="L91" s="15">
        <v>0.15570000000000001</v>
      </c>
      <c r="M91" s="15">
        <v>0.15279999999999999</v>
      </c>
      <c r="N91" s="16">
        <v>0.1502</v>
      </c>
    </row>
    <row r="92" spans="1:14">
      <c r="A92" s="7">
        <v>2008</v>
      </c>
      <c r="B92" s="8" t="s">
        <v>19</v>
      </c>
      <c r="C92" s="9">
        <v>4.8599999999999997E-2</v>
      </c>
      <c r="D92" s="9">
        <v>4.5100000000000001E-2</v>
      </c>
      <c r="E92" s="9">
        <v>4.0599999999999997E-2</v>
      </c>
      <c r="F92" s="10">
        <v>0.04</v>
      </c>
      <c r="G92" s="9">
        <v>3.6999999999999998E-2</v>
      </c>
      <c r="H92" s="9">
        <v>4.3299999999999998E-2</v>
      </c>
      <c r="I92" s="9">
        <v>4.0599999999999997E-2</v>
      </c>
      <c r="J92" s="10">
        <v>0.04</v>
      </c>
      <c r="K92" s="9">
        <v>3.6999999999999998E-2</v>
      </c>
      <c r="L92" s="9">
        <v>4.3299999999999998E-2</v>
      </c>
      <c r="M92" s="9">
        <v>4.0300000000000002E-2</v>
      </c>
      <c r="N92" s="11">
        <v>4.58E-2</v>
      </c>
    </row>
    <row r="93" spans="1:14">
      <c r="A93" s="13">
        <v>2008</v>
      </c>
      <c r="B93" s="14" t="s">
        <v>20</v>
      </c>
      <c r="C93" s="15">
        <v>3.2000000000000001E-2</v>
      </c>
      <c r="D93" s="15">
        <v>2.3300000000000001E-2</v>
      </c>
      <c r="E93" s="15">
        <v>2.93E-2</v>
      </c>
      <c r="F93" s="15">
        <v>2.76E-2</v>
      </c>
      <c r="G93" s="15">
        <v>2.8899999999999999E-2</v>
      </c>
      <c r="H93" s="15">
        <v>3.1300000000000001E-2</v>
      </c>
      <c r="I93" s="15">
        <v>2.6700000000000002E-2</v>
      </c>
      <c r="J93" s="15">
        <v>2.93E-2</v>
      </c>
      <c r="K93" s="15">
        <v>2.9700000000000001E-2</v>
      </c>
      <c r="L93" s="15">
        <v>3.3599999999999998E-2</v>
      </c>
      <c r="M93" s="15">
        <v>3.5400000000000001E-2</v>
      </c>
      <c r="N93" s="16">
        <v>3.61E-2</v>
      </c>
    </row>
    <row r="94" spans="1:14">
      <c r="A94" s="7">
        <v>2008</v>
      </c>
      <c r="B94" s="8" t="s">
        <v>21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46">
        <v>0</v>
      </c>
    </row>
    <row r="95" spans="1:14">
      <c r="A95" s="13">
        <v>2008</v>
      </c>
      <c r="B95" s="14" t="s">
        <v>22</v>
      </c>
      <c r="C95" s="15">
        <v>3.0999999999999999E-3</v>
      </c>
      <c r="D95" s="15">
        <v>2.5000000000000001E-3</v>
      </c>
      <c r="E95" s="15">
        <v>2.8E-3</v>
      </c>
      <c r="F95" s="15">
        <v>3.0000000000000001E-3</v>
      </c>
      <c r="G95" s="15">
        <v>3.0999999999999999E-3</v>
      </c>
      <c r="H95" s="15">
        <v>3.3E-3</v>
      </c>
      <c r="I95" s="15">
        <v>2.8999999999999998E-3</v>
      </c>
      <c r="J95" s="15">
        <v>2.8999999999999998E-3</v>
      </c>
      <c r="K95" s="15">
        <v>3.0000000000000001E-3</v>
      </c>
      <c r="L95" s="15">
        <v>3.8E-3</v>
      </c>
      <c r="M95" s="15">
        <v>3.8E-3</v>
      </c>
      <c r="N95" s="16">
        <v>3.5000000000000001E-3</v>
      </c>
    </row>
    <row r="96" spans="1:14">
      <c r="A96" s="7">
        <v>2008</v>
      </c>
      <c r="B96" s="8" t="s">
        <v>23</v>
      </c>
      <c r="C96" s="17">
        <v>0</v>
      </c>
      <c r="D96" s="17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9">
        <v>0</v>
      </c>
    </row>
    <row r="97" spans="1:26">
      <c r="A97" s="20">
        <v>2008</v>
      </c>
      <c r="B97" s="21" t="s">
        <v>24</v>
      </c>
      <c r="C97" s="22">
        <v>2.4400000000000002E-2</v>
      </c>
      <c r="D97" s="22">
        <v>2.4400000000000002E-2</v>
      </c>
      <c r="E97" s="22">
        <v>2.4400000000000002E-2</v>
      </c>
      <c r="F97" s="22">
        <v>2.4400000000000002E-2</v>
      </c>
      <c r="G97" s="22">
        <v>2.4400000000000002E-2</v>
      </c>
      <c r="H97" s="22">
        <v>2.4400000000000002E-2</v>
      </c>
      <c r="I97" s="22">
        <v>2.4400000000000002E-2</v>
      </c>
      <c r="J97" s="22">
        <v>2.4400000000000002E-2</v>
      </c>
      <c r="K97" s="22">
        <v>2.4400000000000002E-2</v>
      </c>
      <c r="L97" s="22">
        <v>2.4400000000000002E-2</v>
      </c>
      <c r="M97" s="22">
        <v>2.4400000000000002E-2</v>
      </c>
      <c r="N97" s="23">
        <v>2.4400000000000002E-2</v>
      </c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26">
      <c r="A99" s="28" t="s">
        <v>1</v>
      </c>
      <c r="B99" s="29" t="s">
        <v>2</v>
      </c>
      <c r="C99" s="5" t="s">
        <v>3</v>
      </c>
      <c r="D99" s="5" t="s">
        <v>4</v>
      </c>
      <c r="E99" s="5" t="s">
        <v>5</v>
      </c>
      <c r="F99" s="5" t="s">
        <v>6</v>
      </c>
      <c r="G99" s="5" t="s">
        <v>7</v>
      </c>
      <c r="H99" s="5" t="s">
        <v>8</v>
      </c>
      <c r="I99" s="5" t="s">
        <v>9</v>
      </c>
      <c r="J99" s="5" t="s">
        <v>10</v>
      </c>
      <c r="K99" s="5" t="s">
        <v>11</v>
      </c>
      <c r="L99" s="5" t="s">
        <v>12</v>
      </c>
      <c r="M99" s="5" t="s">
        <v>13</v>
      </c>
      <c r="N99" s="6" t="s">
        <v>14</v>
      </c>
    </row>
    <row r="100" spans="1:26">
      <c r="A100" s="47">
        <v>2009</v>
      </c>
      <c r="B100" s="48" t="s">
        <v>15</v>
      </c>
      <c r="C100" s="49">
        <v>4.7300000000000002E-2</v>
      </c>
      <c r="D100" s="49">
        <v>4.5699999999999998E-2</v>
      </c>
      <c r="E100" s="49">
        <v>5.1799999999999999E-2</v>
      </c>
      <c r="F100" s="49">
        <v>6.08E-2</v>
      </c>
      <c r="G100" s="49">
        <v>5.5500000000000001E-2</v>
      </c>
      <c r="H100" s="49">
        <v>4.7600000000000003E-2</v>
      </c>
      <c r="I100" s="49">
        <v>4.4299999999999999E-2</v>
      </c>
      <c r="J100" s="49">
        <v>4.4900000000000002E-2</v>
      </c>
      <c r="K100" s="49">
        <v>3.9300000000000002E-2</v>
      </c>
      <c r="L100" s="49">
        <v>3.9E-2</v>
      </c>
      <c r="M100" s="49">
        <v>4.6699999999999998E-2</v>
      </c>
      <c r="N100" s="50">
        <v>5.1900000000000002E-2</v>
      </c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52">
        <v>2009</v>
      </c>
      <c r="B101" s="53" t="s">
        <v>16</v>
      </c>
      <c r="C101" s="54">
        <v>0.1012</v>
      </c>
      <c r="D101" s="54">
        <v>9.6299999999999997E-2</v>
      </c>
      <c r="E101" s="54">
        <v>0.1036</v>
      </c>
      <c r="F101" s="54">
        <v>0.1065</v>
      </c>
      <c r="G101" s="54">
        <v>0.11070000000000001</v>
      </c>
      <c r="H101" s="54">
        <v>0.1023</v>
      </c>
      <c r="I101" s="54">
        <v>0.1042</v>
      </c>
      <c r="J101" s="54">
        <v>0.1111</v>
      </c>
      <c r="K101" s="54">
        <v>9.9900000000000003E-2</v>
      </c>
      <c r="L101" s="54">
        <v>9.8799999999999999E-2</v>
      </c>
      <c r="M101" s="55">
        <v>0.1</v>
      </c>
      <c r="N101" s="56">
        <v>9.1800000000000007E-2</v>
      </c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47">
        <v>2009</v>
      </c>
      <c r="B102" s="48" t="s">
        <v>17</v>
      </c>
      <c r="C102" s="9">
        <v>0.19020000000000001</v>
      </c>
      <c r="D102" s="9">
        <v>0.19400000000000001</v>
      </c>
      <c r="E102" s="9">
        <v>0.19800000000000001</v>
      </c>
      <c r="F102" s="49">
        <v>0.19339999999999999</v>
      </c>
      <c r="G102" s="9">
        <v>0.19539999999999999</v>
      </c>
      <c r="H102" s="57">
        <v>0.2</v>
      </c>
      <c r="I102" s="49">
        <v>0.20150000000000001</v>
      </c>
      <c r="J102" s="49">
        <v>0.1953</v>
      </c>
      <c r="K102" s="49">
        <v>0.1938</v>
      </c>
      <c r="L102" s="49">
        <v>0.1865</v>
      </c>
      <c r="M102" s="49">
        <v>0.1837</v>
      </c>
      <c r="N102" s="50">
        <v>0.1706</v>
      </c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52">
        <v>2009</v>
      </c>
      <c r="B103" s="53" t="s">
        <v>18</v>
      </c>
      <c r="C103" s="54">
        <v>0.1593</v>
      </c>
      <c r="D103" s="54">
        <v>0.15840000000000001</v>
      </c>
      <c r="E103" s="54">
        <v>0.15859999999999999</v>
      </c>
      <c r="F103" s="54">
        <v>0.1547</v>
      </c>
      <c r="G103" s="54">
        <v>0.1613</v>
      </c>
      <c r="H103" s="54">
        <v>0.1678</v>
      </c>
      <c r="I103" s="54">
        <v>0.17319999999999999</v>
      </c>
      <c r="J103" s="54">
        <v>0.17219999999999999</v>
      </c>
      <c r="K103" s="54">
        <v>0.1686</v>
      </c>
      <c r="L103" s="54">
        <v>0.16839999999999999</v>
      </c>
      <c r="M103" s="54">
        <v>0.17319999999999999</v>
      </c>
      <c r="N103" s="56">
        <v>0.1628</v>
      </c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47">
        <v>2009</v>
      </c>
      <c r="B104" s="48" t="s">
        <v>19</v>
      </c>
      <c r="C104" s="49">
        <v>5.6099999999999997E-2</v>
      </c>
      <c r="D104" s="49">
        <v>5.0599999999999999E-2</v>
      </c>
      <c r="E104" s="49">
        <v>4.3200000000000002E-2</v>
      </c>
      <c r="F104" s="49">
        <v>4.0599999999999997E-2</v>
      </c>
      <c r="G104" s="49">
        <v>4.2700000000000002E-2</v>
      </c>
      <c r="H104" s="49">
        <v>4.5400000000000003E-2</v>
      </c>
      <c r="I104" s="49">
        <v>4.5400000000000003E-2</v>
      </c>
      <c r="J104" s="49">
        <v>4.4400000000000002E-2</v>
      </c>
      <c r="K104" s="49">
        <v>4.19E-2</v>
      </c>
      <c r="L104" s="49">
        <v>4.4200000000000003E-2</v>
      </c>
      <c r="M104" s="49">
        <v>5.3499999999999999E-2</v>
      </c>
      <c r="N104" s="50">
        <v>6.2600000000000003E-2</v>
      </c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52">
        <v>2009</v>
      </c>
      <c r="B105" s="53" t="s">
        <v>20</v>
      </c>
      <c r="C105" s="15">
        <v>2.9700000000000001E-2</v>
      </c>
      <c r="D105" s="15">
        <v>3.3599999999999998E-2</v>
      </c>
      <c r="E105" s="15">
        <v>3.5400000000000001E-2</v>
      </c>
      <c r="F105" s="15">
        <v>3.61E-2</v>
      </c>
      <c r="G105" s="54">
        <v>3.5499999999999997E-2</v>
      </c>
      <c r="H105" s="54">
        <v>4.02E-2</v>
      </c>
      <c r="I105" s="54">
        <v>3.5099999999999999E-2</v>
      </c>
      <c r="J105" s="54">
        <v>2.81E-2</v>
      </c>
      <c r="K105" s="55">
        <v>0.03</v>
      </c>
      <c r="L105" s="54">
        <v>3.0300000000000001E-2</v>
      </c>
      <c r="M105" s="54">
        <v>2.92E-2</v>
      </c>
      <c r="N105" s="56">
        <v>3.5200000000000002E-2</v>
      </c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47">
        <v>2009</v>
      </c>
      <c r="B106" s="48" t="s">
        <v>21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46">
        <v>0</v>
      </c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52">
        <v>2009</v>
      </c>
      <c r="B107" s="53" t="s">
        <v>22</v>
      </c>
      <c r="C107" s="54">
        <v>3.2000000000000002E-3</v>
      </c>
      <c r="D107" s="54">
        <v>3.0999999999999999E-3</v>
      </c>
      <c r="E107" s="54">
        <v>3.2000000000000002E-3</v>
      </c>
      <c r="F107" s="54">
        <v>3.3999999999999998E-3</v>
      </c>
      <c r="G107" s="54">
        <v>3.5999999999999999E-3</v>
      </c>
      <c r="H107" s="54">
        <v>3.7000000000000002E-3</v>
      </c>
      <c r="I107" s="54">
        <v>4.0000000000000001E-3</v>
      </c>
      <c r="J107" s="54">
        <v>4.0000000000000001E-3</v>
      </c>
      <c r="K107" s="54">
        <v>3.7000000000000002E-3</v>
      </c>
      <c r="L107" s="54">
        <v>3.8E-3</v>
      </c>
      <c r="M107" s="54">
        <v>3.8E-3</v>
      </c>
      <c r="N107" s="56">
        <v>4.3E-3</v>
      </c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47">
        <v>2009</v>
      </c>
      <c r="B108" s="48" t="s">
        <v>23</v>
      </c>
      <c r="C108" s="17">
        <v>0</v>
      </c>
      <c r="D108" s="17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9">
        <v>0</v>
      </c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58">
        <v>2009</v>
      </c>
      <c r="B109" s="59" t="s">
        <v>24</v>
      </c>
      <c r="C109" s="22">
        <v>2.4400000000000002E-2</v>
      </c>
      <c r="D109" s="22">
        <v>2.4400000000000002E-2</v>
      </c>
      <c r="E109" s="22">
        <v>2.4400000000000002E-2</v>
      </c>
      <c r="F109" s="22">
        <v>2.4400000000000002E-2</v>
      </c>
      <c r="G109" s="22">
        <v>2.4400000000000002E-2</v>
      </c>
      <c r="H109" s="22">
        <v>2.4400000000000002E-2</v>
      </c>
      <c r="I109" s="22">
        <v>2.4400000000000002E-2</v>
      </c>
      <c r="J109" s="22">
        <v>2.4400000000000002E-2</v>
      </c>
      <c r="K109" s="22">
        <v>2.4400000000000002E-2</v>
      </c>
      <c r="L109" s="22">
        <v>2.4400000000000002E-2</v>
      </c>
      <c r="M109" s="22">
        <v>2.4400000000000002E-2</v>
      </c>
      <c r="N109" s="23">
        <v>2.4400000000000002E-2</v>
      </c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26">
      <c r="A111" s="28" t="s">
        <v>1</v>
      </c>
      <c r="B111" s="29" t="s">
        <v>2</v>
      </c>
      <c r="C111" s="5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5" t="s">
        <v>12</v>
      </c>
      <c r="M111" s="5" t="s">
        <v>13</v>
      </c>
      <c r="N111" s="6" t="s">
        <v>14</v>
      </c>
    </row>
    <row r="112" spans="1:26">
      <c r="A112" s="47">
        <v>2010</v>
      </c>
      <c r="B112" s="48" t="s">
        <v>15</v>
      </c>
      <c r="C112" s="49">
        <v>4.4499999999999998E-2</v>
      </c>
      <c r="D112" s="49">
        <v>4.3099999999999999E-2</v>
      </c>
      <c r="E112" s="49">
        <v>4.2299999999999997E-2</v>
      </c>
      <c r="F112" s="49">
        <v>4.2099999999999999E-2</v>
      </c>
      <c r="G112" s="49">
        <v>4.1000000000000002E-2</v>
      </c>
      <c r="H112" s="49">
        <v>4.1599999999999998E-2</v>
      </c>
      <c r="I112" s="49">
        <v>4.2200000000000001E-2</v>
      </c>
      <c r="J112" s="49">
        <v>4.3200000000000002E-2</v>
      </c>
      <c r="K112" s="49">
        <v>4.58E-2</v>
      </c>
      <c r="L112" s="49">
        <v>4.8599999999999997E-2</v>
      </c>
      <c r="M112" s="49">
        <v>5.6800000000000003E-2</v>
      </c>
      <c r="N112" s="50">
        <v>6.4799999999999996E-2</v>
      </c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52">
        <v>2010</v>
      </c>
      <c r="B113" s="53" t="s">
        <v>16</v>
      </c>
      <c r="C113" s="54">
        <v>9.7100000000000006E-2</v>
      </c>
      <c r="D113" s="54">
        <v>8.8800000000000004E-2</v>
      </c>
      <c r="E113" s="54">
        <v>9.6100000000000005E-2</v>
      </c>
      <c r="F113" s="54">
        <v>0.11210000000000001</v>
      </c>
      <c r="G113" s="54">
        <v>0.1038</v>
      </c>
      <c r="H113" s="54">
        <v>0.104</v>
      </c>
      <c r="I113" s="54">
        <v>0.1047</v>
      </c>
      <c r="J113" s="54">
        <v>8.2600000000000007E-2</v>
      </c>
      <c r="K113" s="54">
        <v>9.8100000000000007E-2</v>
      </c>
      <c r="L113" s="54">
        <v>9.7000000000000003E-2</v>
      </c>
      <c r="M113" s="54">
        <v>9.5000000000000001E-2</v>
      </c>
      <c r="N113" s="56">
        <v>9.01E-2</v>
      </c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47">
        <v>2010</v>
      </c>
      <c r="B114" s="48" t="s">
        <v>17</v>
      </c>
      <c r="C114" s="49">
        <v>0.17480000000000001</v>
      </c>
      <c r="D114" s="49">
        <v>0.17530000000000001</v>
      </c>
      <c r="E114" s="49">
        <v>0.17510000000000001</v>
      </c>
      <c r="F114" s="49">
        <v>0.18049999999999999</v>
      </c>
      <c r="G114" s="49">
        <v>0.17960000000000001</v>
      </c>
      <c r="H114" s="49">
        <v>0.1812</v>
      </c>
      <c r="I114" s="49">
        <v>0.1867</v>
      </c>
      <c r="J114" s="49">
        <v>0.1799</v>
      </c>
      <c r="K114" s="49">
        <v>0.1792</v>
      </c>
      <c r="L114" s="49">
        <v>0.1817</v>
      </c>
      <c r="M114" s="49">
        <v>0.18509999999999999</v>
      </c>
      <c r="N114" s="60">
        <v>0.18</v>
      </c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52">
        <v>2010</v>
      </c>
      <c r="B115" s="53" t="s">
        <v>18</v>
      </c>
      <c r="C115" s="54">
        <v>0.16220000000000001</v>
      </c>
      <c r="D115" s="54">
        <v>0.16600000000000001</v>
      </c>
      <c r="E115" s="54">
        <v>0.17280000000000001</v>
      </c>
      <c r="F115" s="54">
        <v>0.18060000000000001</v>
      </c>
      <c r="G115" s="54">
        <v>0.18190000000000001</v>
      </c>
      <c r="H115" s="54">
        <v>0.18479999999999999</v>
      </c>
      <c r="I115" s="54">
        <v>0.1787</v>
      </c>
      <c r="J115" s="54">
        <v>0.17599999999999999</v>
      </c>
      <c r="K115" s="54">
        <v>0.17150000000000001</v>
      </c>
      <c r="L115" s="54">
        <v>0.17180000000000001</v>
      </c>
      <c r="M115" s="54">
        <v>0.16719999999999999</v>
      </c>
      <c r="N115" s="56">
        <v>0.1608</v>
      </c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47">
        <v>2010</v>
      </c>
      <c r="B116" s="48" t="s">
        <v>19</v>
      </c>
      <c r="C116" s="49">
        <v>5.7700000000000001E-2</v>
      </c>
      <c r="D116" s="49">
        <v>5.0099999999999999E-2</v>
      </c>
      <c r="E116" s="49">
        <v>4.2599999999999999E-2</v>
      </c>
      <c r="F116" s="49">
        <v>5.0099999999999999E-2</v>
      </c>
      <c r="G116" s="49">
        <v>4.7800000000000002E-2</v>
      </c>
      <c r="H116" s="49">
        <v>5.7299999999999997E-2</v>
      </c>
      <c r="I116" s="49">
        <v>4.7600000000000003E-2</v>
      </c>
      <c r="J116" s="49">
        <v>4.99E-2</v>
      </c>
      <c r="K116" s="49">
        <v>5.0200000000000002E-2</v>
      </c>
      <c r="L116" s="49">
        <v>4.9599999999999998E-2</v>
      </c>
      <c r="M116" s="49">
        <v>5.7099999999999998E-2</v>
      </c>
      <c r="N116" s="50">
        <v>5.9900000000000002E-2</v>
      </c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52">
        <v>2010</v>
      </c>
      <c r="B117" s="53" t="s">
        <v>20</v>
      </c>
      <c r="C117" s="54">
        <v>2.7099999999999999E-2</v>
      </c>
      <c r="D117" s="54">
        <v>2.64E-2</v>
      </c>
      <c r="E117" s="54">
        <v>2.6499999999999999E-2</v>
      </c>
      <c r="F117" s="54">
        <v>2.47E-2</v>
      </c>
      <c r="G117" s="54">
        <v>2.0799999999999999E-2</v>
      </c>
      <c r="H117" s="54">
        <v>2.4299999999999999E-2</v>
      </c>
      <c r="I117" s="54">
        <v>2.4E-2</v>
      </c>
      <c r="J117" s="54">
        <v>1.66E-2</v>
      </c>
      <c r="K117" s="54">
        <v>1.66E-2</v>
      </c>
      <c r="L117" s="54">
        <v>1.9E-2</v>
      </c>
      <c r="M117" s="54">
        <v>1.5100000000000001E-2</v>
      </c>
      <c r="N117" s="56">
        <v>1.5100000000000001E-2</v>
      </c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47">
        <v>2010</v>
      </c>
      <c r="B118" s="48" t="s">
        <v>21</v>
      </c>
      <c r="C118" s="49">
        <v>1.2500000000000001E-2</v>
      </c>
      <c r="D118" s="49">
        <v>1.78E-2</v>
      </c>
      <c r="E118" s="49">
        <v>9.1999999999999998E-3</v>
      </c>
      <c r="F118" s="49">
        <v>7.1000000000000004E-3</v>
      </c>
      <c r="G118" s="49">
        <v>6.4000000000000003E-3</v>
      </c>
      <c r="H118" s="49">
        <v>5.5999999999999999E-3</v>
      </c>
      <c r="I118" s="49">
        <v>4.8999999999999998E-3</v>
      </c>
      <c r="J118" s="49">
        <v>6.7999999999999996E-3</v>
      </c>
      <c r="K118" s="49">
        <v>7.3000000000000001E-3</v>
      </c>
      <c r="L118" s="49">
        <v>6.3E-3</v>
      </c>
      <c r="M118" s="49">
        <v>5.4999999999999997E-3</v>
      </c>
      <c r="N118" s="50">
        <v>5.8999999999999999E-3</v>
      </c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52">
        <v>2010</v>
      </c>
      <c r="B119" s="53" t="s">
        <v>22</v>
      </c>
      <c r="C119" s="54">
        <v>3.8999999999999998E-3</v>
      </c>
      <c r="D119" s="54">
        <v>3.8E-3</v>
      </c>
      <c r="E119" s="54">
        <v>5.5999999999999999E-3</v>
      </c>
      <c r="F119" s="54">
        <v>3.5000000000000001E-3</v>
      </c>
      <c r="G119" s="54">
        <v>4.1000000000000003E-3</v>
      </c>
      <c r="H119" s="54">
        <v>3.8E-3</v>
      </c>
      <c r="I119" s="54">
        <v>3.5000000000000001E-3</v>
      </c>
      <c r="J119" s="54">
        <v>4.0000000000000001E-3</v>
      </c>
      <c r="K119" s="54">
        <v>4.5999999999999999E-3</v>
      </c>
      <c r="L119" s="54">
        <v>4.5999999999999999E-3</v>
      </c>
      <c r="M119" s="54">
        <v>4.7999999999999996E-3</v>
      </c>
      <c r="N119" s="56">
        <v>4.3E-3</v>
      </c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47">
        <v>2010</v>
      </c>
      <c r="B120" s="48" t="s">
        <v>23</v>
      </c>
      <c r="C120" s="17">
        <v>0</v>
      </c>
      <c r="D120" s="17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61">
        <v>3.3E-3</v>
      </c>
      <c r="L120" s="61">
        <v>3.3E-3</v>
      </c>
      <c r="M120" s="62" t="s">
        <v>37</v>
      </c>
      <c r="N120" s="63" t="s">
        <v>38</v>
      </c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58">
        <v>2010</v>
      </c>
      <c r="B121" s="59" t="s">
        <v>24</v>
      </c>
      <c r="C121" s="22">
        <v>2.4400000000000002E-2</v>
      </c>
      <c r="D121" s="22">
        <v>2.4400000000000002E-2</v>
      </c>
      <c r="E121" s="22">
        <v>2.4400000000000002E-2</v>
      </c>
      <c r="F121" s="22">
        <v>2.4400000000000002E-2</v>
      </c>
      <c r="G121" s="22">
        <v>2.4400000000000002E-2</v>
      </c>
      <c r="H121" s="22">
        <v>2.4400000000000002E-2</v>
      </c>
      <c r="I121" s="22">
        <v>2.4400000000000002E-2</v>
      </c>
      <c r="J121" s="22">
        <v>2.4400000000000002E-2</v>
      </c>
      <c r="K121" s="22">
        <v>2.4400000000000002E-2</v>
      </c>
      <c r="L121" s="22">
        <v>2.4400000000000002E-2</v>
      </c>
      <c r="M121" s="22">
        <v>2.4400000000000002E-2</v>
      </c>
      <c r="N121" s="23">
        <v>2.4400000000000002E-2</v>
      </c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26">
      <c r="A123" s="28" t="s">
        <v>1</v>
      </c>
      <c r="B123" s="29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L123" s="5" t="s">
        <v>12</v>
      </c>
      <c r="M123" s="5" t="s">
        <v>13</v>
      </c>
      <c r="N123" s="6" t="s">
        <v>14</v>
      </c>
    </row>
    <row r="124" spans="1:26">
      <c r="A124" s="47">
        <v>2011</v>
      </c>
      <c r="B124" s="48" t="s">
        <v>15</v>
      </c>
      <c r="C124" s="49">
        <v>6.2600000000000003E-2</v>
      </c>
      <c r="D124" s="49">
        <v>7.0400000000000004E-2</v>
      </c>
      <c r="E124" s="49">
        <v>5.74E-2</v>
      </c>
      <c r="F124" s="49">
        <v>4.9299999999999997E-2</v>
      </c>
      <c r="G124" s="49">
        <v>4.58E-2</v>
      </c>
      <c r="H124" s="49">
        <v>3.9E-2</v>
      </c>
      <c r="I124" s="49">
        <v>3.5799999999999998E-2</v>
      </c>
      <c r="J124" s="49">
        <v>3.4099999999999998E-2</v>
      </c>
      <c r="K124" s="57">
        <v>0.04</v>
      </c>
      <c r="L124" s="49">
        <v>3.9399999999999998E-2</v>
      </c>
      <c r="M124" s="49">
        <v>3.6200000000000003E-2</v>
      </c>
      <c r="N124" s="50">
        <v>3.49E-2</v>
      </c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52">
        <v>2011</v>
      </c>
      <c r="B125" s="53" t="s">
        <v>16</v>
      </c>
      <c r="C125" s="54">
        <v>8.7800000000000003E-2</v>
      </c>
      <c r="D125" s="54">
        <v>8.1900000000000001E-2</v>
      </c>
      <c r="E125" s="54">
        <v>8.7499999999999994E-2</v>
      </c>
      <c r="F125" s="54">
        <v>9.2299999999999993E-2</v>
      </c>
      <c r="G125" s="54">
        <v>9.1499999999999998E-2</v>
      </c>
      <c r="H125" s="54">
        <v>9.8299999999999998E-2</v>
      </c>
      <c r="I125" s="54">
        <v>2.0000000000000001E-4</v>
      </c>
      <c r="J125" s="54">
        <v>8.43E-2</v>
      </c>
      <c r="K125" s="54">
        <v>8.8499999999999995E-2</v>
      </c>
      <c r="L125" s="54">
        <v>8.4500000000000006E-2</v>
      </c>
      <c r="M125" s="64" t="s">
        <v>39</v>
      </c>
      <c r="N125" s="56">
        <v>8.2500000000000004E-2</v>
      </c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47">
        <v>2011</v>
      </c>
      <c r="B126" s="48" t="s">
        <v>17</v>
      </c>
      <c r="C126" s="49">
        <v>0.1777</v>
      </c>
      <c r="D126" s="49">
        <v>0.18479999999999999</v>
      </c>
      <c r="E126" s="49">
        <v>0.1971</v>
      </c>
      <c r="F126" s="49">
        <v>0.19040000000000001</v>
      </c>
      <c r="G126" s="49">
        <v>0.18160000000000001</v>
      </c>
      <c r="H126" s="49">
        <v>0.18579999999999999</v>
      </c>
      <c r="I126" s="57">
        <v>0.2</v>
      </c>
      <c r="J126" s="49">
        <v>0.19409999999999999</v>
      </c>
      <c r="K126" s="49">
        <v>0.18759999999999999</v>
      </c>
      <c r="L126" s="49">
        <v>0.17910000000000001</v>
      </c>
      <c r="M126" s="49">
        <v>0.1787</v>
      </c>
      <c r="N126" s="50">
        <v>0.17560000000000001</v>
      </c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52">
        <v>2011</v>
      </c>
      <c r="B127" s="53" t="s">
        <v>18</v>
      </c>
      <c r="C127" s="54">
        <v>0.15820000000000001</v>
      </c>
      <c r="D127" s="54">
        <v>0.14990000000000001</v>
      </c>
      <c r="E127" s="54">
        <v>0.15260000000000001</v>
      </c>
      <c r="F127" s="54">
        <v>0.16159999999999999</v>
      </c>
      <c r="G127" s="54">
        <v>0.16170000000000001</v>
      </c>
      <c r="H127" s="54">
        <v>0.1628</v>
      </c>
      <c r="I127" s="54">
        <v>0.17280000000000001</v>
      </c>
      <c r="J127" s="54">
        <v>0.1739</v>
      </c>
      <c r="K127" s="54">
        <v>0.18</v>
      </c>
      <c r="L127" s="54">
        <v>0.17710000000000001</v>
      </c>
      <c r="M127" s="54">
        <v>0.17319999999999999</v>
      </c>
      <c r="N127" s="56">
        <v>0.1706</v>
      </c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47">
        <v>2011</v>
      </c>
      <c r="B128" s="48" t="s">
        <v>19</v>
      </c>
      <c r="C128" s="49">
        <v>6.2300000000000001E-2</v>
      </c>
      <c r="D128" s="49">
        <v>6.8199999999999997E-2</v>
      </c>
      <c r="E128" s="49">
        <v>7.2099999999999997E-2</v>
      </c>
      <c r="F128" s="49">
        <v>7.1900000000000006E-2</v>
      </c>
      <c r="G128" s="49">
        <v>7.5399999999999995E-2</v>
      </c>
      <c r="H128" s="49">
        <v>6.8400000000000002E-2</v>
      </c>
      <c r="I128" s="49">
        <v>6.2199999999999998E-2</v>
      </c>
      <c r="J128" s="49">
        <v>6.0400000000000002E-2</v>
      </c>
      <c r="K128" s="49">
        <v>6.8199999999999997E-2</v>
      </c>
      <c r="L128" s="49">
        <v>6.7199999999999996E-2</v>
      </c>
      <c r="M128" s="49">
        <v>7.3200000000000001E-2</v>
      </c>
      <c r="N128" s="50">
        <v>8.2100000000000006E-2</v>
      </c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52">
        <v>2011</v>
      </c>
      <c r="B129" s="53" t="s">
        <v>20</v>
      </c>
      <c r="C129" s="54">
        <v>1.5900000000000001E-2</v>
      </c>
      <c r="D129" s="54">
        <v>2.5600000000000001E-2</v>
      </c>
      <c r="E129" s="54">
        <v>1.8700000000000001E-2</v>
      </c>
      <c r="F129" s="54">
        <v>1.5100000000000001E-2</v>
      </c>
      <c r="G129" s="54">
        <v>1.3899999999999999E-2</v>
      </c>
      <c r="H129" s="54">
        <v>1.4999999999999999E-2</v>
      </c>
      <c r="I129" s="54">
        <v>1.5599999999999999E-2</v>
      </c>
      <c r="J129" s="54">
        <v>1.47E-2</v>
      </c>
      <c r="K129" s="54">
        <v>1.47E-2</v>
      </c>
      <c r="L129" s="54">
        <v>2.1899999999999999E-2</v>
      </c>
      <c r="M129" s="54">
        <v>2.5600000000000001E-2</v>
      </c>
      <c r="N129" s="56">
        <v>2.1999999999999999E-2</v>
      </c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47">
        <v>2011</v>
      </c>
      <c r="B130" s="48" t="s">
        <v>21</v>
      </c>
      <c r="C130" s="49">
        <v>5.8999999999999999E-3</v>
      </c>
      <c r="D130" s="49">
        <v>7.1000000000000004E-3</v>
      </c>
      <c r="E130" s="49">
        <v>9.5999999999999992E-3</v>
      </c>
      <c r="F130" s="49">
        <v>5.5999999999999999E-3</v>
      </c>
      <c r="G130" s="49">
        <v>4.8999999999999998E-3</v>
      </c>
      <c r="H130" s="49">
        <v>4.1999999999999997E-3</v>
      </c>
      <c r="I130" s="49">
        <v>3.7000000000000002E-3</v>
      </c>
      <c r="J130" s="49">
        <v>4.7999999999999996E-3</v>
      </c>
      <c r="K130" s="49">
        <v>3.5999999999999999E-3</v>
      </c>
      <c r="L130" s="49">
        <v>3.7000000000000002E-3</v>
      </c>
      <c r="M130" s="49">
        <v>3.5999999999999999E-3</v>
      </c>
      <c r="N130" s="50">
        <v>3.8999999999999998E-3</v>
      </c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52">
        <v>2011</v>
      </c>
      <c r="B131" s="53" t="s">
        <v>22</v>
      </c>
      <c r="C131" s="54">
        <v>4.5999999999999999E-3</v>
      </c>
      <c r="D131" s="54">
        <v>5.7999999999999996E-3</v>
      </c>
      <c r="E131" s="54">
        <v>3.5000000000000001E-3</v>
      </c>
      <c r="F131" s="54">
        <v>3.8999999999999998E-3</v>
      </c>
      <c r="G131" s="54">
        <v>5.0000000000000001E-3</v>
      </c>
      <c r="H131" s="54">
        <v>3.8999999999999998E-3</v>
      </c>
      <c r="I131" s="54">
        <v>3.5000000000000001E-3</v>
      </c>
      <c r="J131" s="54">
        <v>3.8999999999999998E-3</v>
      </c>
      <c r="K131" s="54">
        <v>3.7000000000000002E-3</v>
      </c>
      <c r="L131" s="54">
        <v>3.8E-3</v>
      </c>
      <c r="M131" s="54">
        <v>4.4000000000000003E-3</v>
      </c>
      <c r="N131" s="56">
        <v>4.7999999999999996E-3</v>
      </c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47">
        <v>2011</v>
      </c>
      <c r="B132" s="48" t="s">
        <v>23</v>
      </c>
      <c r="C132" s="49">
        <v>2.5999999999999999E-3</v>
      </c>
      <c r="D132" s="49">
        <v>5.8999999999999999E-3</v>
      </c>
      <c r="E132" s="49">
        <v>5.5999999999999999E-3</v>
      </c>
      <c r="F132" s="49">
        <v>3.3999999999999998E-3</v>
      </c>
      <c r="G132" s="49">
        <v>4.7999999999999996E-3</v>
      </c>
      <c r="H132" s="49">
        <v>4.3E-3</v>
      </c>
      <c r="I132" s="49">
        <v>4.3E-3</v>
      </c>
      <c r="J132" s="49">
        <v>4.7999999999999996E-3</v>
      </c>
      <c r="K132" s="49">
        <v>4.5999999999999999E-3</v>
      </c>
      <c r="L132" s="49">
        <v>3.0999999999999999E-3</v>
      </c>
      <c r="M132" s="49">
        <v>5.3E-3</v>
      </c>
      <c r="N132" s="50">
        <v>3.5999999999999999E-3</v>
      </c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58">
        <v>2011</v>
      </c>
      <c r="B133" s="59" t="s">
        <v>24</v>
      </c>
      <c r="C133" s="22">
        <v>2.4400000000000002E-2</v>
      </c>
      <c r="D133" s="22">
        <v>2.4400000000000002E-2</v>
      </c>
      <c r="E133" s="22">
        <v>2.4400000000000002E-2</v>
      </c>
      <c r="F133" s="22">
        <v>2.4400000000000002E-2</v>
      </c>
      <c r="G133" s="22">
        <v>2.4400000000000002E-2</v>
      </c>
      <c r="H133" s="22">
        <v>2.4400000000000002E-2</v>
      </c>
      <c r="I133" s="22">
        <v>2.4400000000000002E-2</v>
      </c>
      <c r="J133" s="22">
        <v>2.4400000000000002E-2</v>
      </c>
      <c r="K133" s="22">
        <v>2.4400000000000002E-2</v>
      </c>
      <c r="L133" s="22">
        <v>2.4400000000000002E-2</v>
      </c>
      <c r="M133" s="22">
        <v>2.4400000000000002E-2</v>
      </c>
      <c r="N133" s="23">
        <v>2.4400000000000002E-2</v>
      </c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26">
      <c r="A135" s="28" t="s">
        <v>1</v>
      </c>
      <c r="B135" s="29" t="s">
        <v>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8</v>
      </c>
      <c r="I135" s="5" t="s">
        <v>9</v>
      </c>
      <c r="J135" s="5" t="s">
        <v>10</v>
      </c>
      <c r="K135" s="5" t="s">
        <v>11</v>
      </c>
      <c r="L135" s="5" t="s">
        <v>12</v>
      </c>
      <c r="M135" s="5" t="s">
        <v>13</v>
      </c>
      <c r="N135" s="6" t="s">
        <v>14</v>
      </c>
    </row>
    <row r="136" spans="1:26">
      <c r="A136" s="47">
        <v>2012</v>
      </c>
      <c r="B136" s="48" t="s">
        <v>15</v>
      </c>
      <c r="C136" s="49">
        <v>3.2099999999999997E-2</v>
      </c>
      <c r="D136" s="49">
        <v>3.15E-2</v>
      </c>
      <c r="E136" s="49">
        <v>3.2899999999999999E-2</v>
      </c>
      <c r="F136" s="49">
        <v>3.6600000000000001E-2</v>
      </c>
      <c r="G136" s="49">
        <v>3.8199999999999998E-2</v>
      </c>
      <c r="H136" s="49">
        <v>3.85E-2</v>
      </c>
      <c r="I136" s="57">
        <v>0.04</v>
      </c>
      <c r="J136" s="49">
        <v>3.8800000000000001E-2</v>
      </c>
      <c r="K136" s="49">
        <v>3.8600000000000002E-2</v>
      </c>
      <c r="L136" s="49">
        <v>3.9E-2</v>
      </c>
      <c r="M136" s="49">
        <v>4.0599999999999997E-2</v>
      </c>
      <c r="N136" s="50">
        <v>3.85E-2</v>
      </c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52">
        <v>2012</v>
      </c>
      <c r="B137" s="53" t="s">
        <v>16</v>
      </c>
      <c r="C137" s="54">
        <v>8.0500000000000002E-2</v>
      </c>
      <c r="D137" s="54">
        <v>7.85E-2</v>
      </c>
      <c r="E137" s="54">
        <v>8.0500000000000002E-2</v>
      </c>
      <c r="F137" s="54">
        <v>8.8999999999999996E-2</v>
      </c>
      <c r="G137" s="54">
        <v>9.8199999999999996E-2</v>
      </c>
      <c r="H137" s="54">
        <v>9.3600000000000003E-2</v>
      </c>
      <c r="I137" s="54">
        <v>9.1200000000000003E-2</v>
      </c>
      <c r="J137" s="54">
        <v>9.3299999999999994E-2</v>
      </c>
      <c r="K137" s="54">
        <v>9.1499999999999998E-2</v>
      </c>
      <c r="L137" s="54">
        <v>9.2600000000000002E-2</v>
      </c>
      <c r="M137" s="54">
        <v>9.7000000000000003E-2</v>
      </c>
      <c r="N137" s="56">
        <v>9.1999999999999998E-2</v>
      </c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47">
        <v>2012</v>
      </c>
      <c r="B138" s="48" t="s">
        <v>17</v>
      </c>
      <c r="C138" s="49">
        <v>0.17469999999999999</v>
      </c>
      <c r="D138" s="49">
        <v>0.17050000000000001</v>
      </c>
      <c r="E138" s="49">
        <v>0.1711</v>
      </c>
      <c r="F138" s="49">
        <v>0.17030000000000001</v>
      </c>
      <c r="G138" s="49">
        <v>0.16600000000000001</v>
      </c>
      <c r="H138" s="49">
        <v>0.16259999999999999</v>
      </c>
      <c r="I138" s="49">
        <v>0.16089999999999999</v>
      </c>
      <c r="J138" s="49">
        <v>0.16270000000000001</v>
      </c>
      <c r="K138" s="49">
        <v>0.1719</v>
      </c>
      <c r="L138" s="49">
        <v>0.17460000000000001</v>
      </c>
      <c r="M138" s="49">
        <v>0.1799</v>
      </c>
      <c r="N138" s="50">
        <v>0.17399999999999999</v>
      </c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52">
        <v>2012</v>
      </c>
      <c r="B139" s="53" t="s">
        <v>18</v>
      </c>
      <c r="C139" s="54">
        <v>0.16969999999999999</v>
      </c>
      <c r="D139" s="54">
        <v>0.16520000000000001</v>
      </c>
      <c r="E139" s="54">
        <v>0.1709</v>
      </c>
      <c r="F139" s="54">
        <v>0.17549999999999999</v>
      </c>
      <c r="G139" s="54">
        <v>0.17349999999999999</v>
      </c>
      <c r="H139" s="54">
        <v>0.1772</v>
      </c>
      <c r="I139" s="54">
        <v>0.18329999999999999</v>
      </c>
      <c r="J139" s="54">
        <v>0.18940000000000001</v>
      </c>
      <c r="K139" s="54">
        <v>0.193</v>
      </c>
      <c r="L139" s="54">
        <v>0.19819999999999999</v>
      </c>
      <c r="M139" s="54">
        <v>0.19220000000000001</v>
      </c>
      <c r="N139" s="56">
        <v>0.187</v>
      </c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47">
        <v>2012</v>
      </c>
      <c r="B140" s="48" t="s">
        <v>19</v>
      </c>
      <c r="C140" s="49">
        <v>8.7599999999999997E-2</v>
      </c>
      <c r="D140" s="49">
        <v>8.6499999999999994E-2</v>
      </c>
      <c r="E140" s="49">
        <v>8.2400000000000001E-2</v>
      </c>
      <c r="F140" s="49">
        <v>7.3499999999999996E-2</v>
      </c>
      <c r="G140" s="49">
        <v>6.8199999999999997E-2</v>
      </c>
      <c r="H140" s="49">
        <v>7.0300000000000001E-2</v>
      </c>
      <c r="I140" s="49">
        <v>6.6699999999999995E-2</v>
      </c>
      <c r="J140" s="49">
        <v>6.59E-2</v>
      </c>
      <c r="K140" s="49">
        <v>6.5299999999999997E-2</v>
      </c>
      <c r="L140" s="49">
        <v>5.5899999999999998E-2</v>
      </c>
      <c r="M140" s="49">
        <v>5.5899999999999998E-2</v>
      </c>
      <c r="N140" s="50">
        <v>5.5500000000000001E-2</v>
      </c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52">
        <v>2012</v>
      </c>
      <c r="B141" s="53" t="s">
        <v>20</v>
      </c>
      <c r="C141" s="54">
        <v>2.3199999999999998E-2</v>
      </c>
      <c r="D141" s="54">
        <v>2.46E-2</v>
      </c>
      <c r="E141" s="54">
        <v>3.39E-2</v>
      </c>
      <c r="F141" s="54">
        <v>2.8799999999999999E-2</v>
      </c>
      <c r="G141" s="54">
        <v>2.1299999999999999E-2</v>
      </c>
      <c r="H141" s="54">
        <v>1.4500000000000001E-2</v>
      </c>
      <c r="I141" s="54">
        <v>1.4500000000000001E-2</v>
      </c>
      <c r="J141" s="54">
        <v>1.4500000000000001E-2</v>
      </c>
      <c r="K141" s="54">
        <v>1.37E-2</v>
      </c>
      <c r="L141" s="54">
        <v>1.3299999999999999E-2</v>
      </c>
      <c r="M141" s="54">
        <v>1.2800000000000001E-2</v>
      </c>
      <c r="N141" s="56">
        <v>1.32E-2</v>
      </c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47">
        <v>2012</v>
      </c>
      <c r="B142" s="48" t="s">
        <v>21</v>
      </c>
      <c r="C142" s="49">
        <v>4.7000000000000002E-3</v>
      </c>
      <c r="D142" s="49">
        <v>2.8E-3</v>
      </c>
      <c r="E142" s="49">
        <v>8.9999999999999998E-4</v>
      </c>
      <c r="F142" s="49">
        <v>1E-3</v>
      </c>
      <c r="G142" s="49">
        <v>1E-3</v>
      </c>
      <c r="H142" s="49">
        <v>1.1000000000000001E-3</v>
      </c>
      <c r="I142" s="49">
        <v>1.1000000000000001E-3</v>
      </c>
      <c r="J142" s="49">
        <v>1.1999999999999999E-3</v>
      </c>
      <c r="K142" s="49">
        <v>1.1000000000000001E-3</v>
      </c>
      <c r="L142" s="49">
        <v>1.1000000000000001E-3</v>
      </c>
      <c r="M142" s="49">
        <v>1.1000000000000001E-3</v>
      </c>
      <c r="N142" s="50">
        <v>1.1000000000000001E-3</v>
      </c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52">
        <v>2012</v>
      </c>
      <c r="B143" s="53" t="s">
        <v>22</v>
      </c>
      <c r="C143" s="54">
        <v>4.3E-3</v>
      </c>
      <c r="D143" s="54">
        <v>5.1999999999999998E-3</v>
      </c>
      <c r="E143" s="54">
        <v>4.8999999999999998E-3</v>
      </c>
      <c r="F143" s="54">
        <v>4.0000000000000001E-3</v>
      </c>
      <c r="G143" s="54">
        <v>4.1000000000000003E-3</v>
      </c>
      <c r="H143" s="54">
        <v>4.4999999999999997E-3</v>
      </c>
      <c r="I143" s="54">
        <v>4.4999999999999997E-3</v>
      </c>
      <c r="J143" s="54">
        <v>4.4000000000000003E-3</v>
      </c>
      <c r="K143" s="54">
        <v>4.3E-3</v>
      </c>
      <c r="L143" s="54">
        <v>4.1999999999999997E-3</v>
      </c>
      <c r="M143" s="54">
        <v>4.4000000000000003E-3</v>
      </c>
      <c r="N143" s="56">
        <v>4.4000000000000003E-3</v>
      </c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47">
        <v>2012</v>
      </c>
      <c r="B144" s="48" t="s">
        <v>23</v>
      </c>
      <c r="C144" s="49">
        <v>4.7999999999999996E-3</v>
      </c>
      <c r="D144" s="49">
        <v>8.0000000000000002E-3</v>
      </c>
      <c r="E144" s="49">
        <v>7.7999999999999996E-3</v>
      </c>
      <c r="F144" s="49">
        <v>9.7999999999999997E-3</v>
      </c>
      <c r="G144" s="49">
        <v>1.2699999999999999E-2</v>
      </c>
      <c r="H144" s="49">
        <v>1.2200000000000001E-2</v>
      </c>
      <c r="I144" s="49">
        <v>9.1999999999999998E-3</v>
      </c>
      <c r="J144" s="49">
        <v>8.8000000000000005E-3</v>
      </c>
      <c r="K144" s="49">
        <v>8.3999999999999995E-3</v>
      </c>
      <c r="L144" s="49">
        <v>6.0000000000000001E-3</v>
      </c>
      <c r="M144" s="49">
        <v>7.7000000000000002E-3</v>
      </c>
      <c r="N144" s="65" t="s">
        <v>40</v>
      </c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58">
        <v>2012</v>
      </c>
      <c r="B145" s="59" t="s">
        <v>24</v>
      </c>
      <c r="C145" s="22">
        <v>2.4400000000000002E-2</v>
      </c>
      <c r="D145" s="22">
        <v>2.4400000000000002E-2</v>
      </c>
      <c r="E145" s="22">
        <v>2.4400000000000002E-2</v>
      </c>
      <c r="F145" s="22">
        <v>2.4400000000000002E-2</v>
      </c>
      <c r="G145" s="22">
        <v>2.4400000000000002E-2</v>
      </c>
      <c r="H145" s="22">
        <v>2.4400000000000002E-2</v>
      </c>
      <c r="I145" s="22">
        <v>2.4400000000000002E-2</v>
      </c>
      <c r="J145" s="22">
        <v>2.4400000000000002E-2</v>
      </c>
      <c r="K145" s="22">
        <v>2.4400000000000002E-2</v>
      </c>
      <c r="L145" s="22">
        <v>2.4400000000000002E-2</v>
      </c>
      <c r="M145" s="22">
        <v>2.4400000000000002E-2</v>
      </c>
      <c r="N145" s="23">
        <v>2.4400000000000002E-2</v>
      </c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26">
      <c r="A147" s="28" t="s">
        <v>1</v>
      </c>
      <c r="B147" s="29" t="s">
        <v>2</v>
      </c>
      <c r="C147" s="5" t="s">
        <v>3</v>
      </c>
      <c r="D147" s="5" t="s">
        <v>4</v>
      </c>
      <c r="E147" s="5" t="s">
        <v>5</v>
      </c>
      <c r="F147" s="5" t="s">
        <v>6</v>
      </c>
      <c r="G147" s="5" t="s">
        <v>7</v>
      </c>
      <c r="H147" s="5" t="s">
        <v>8</v>
      </c>
      <c r="I147" s="5" t="s">
        <v>9</v>
      </c>
      <c r="J147" s="5" t="s">
        <v>10</v>
      </c>
      <c r="K147" s="5" t="s">
        <v>11</v>
      </c>
      <c r="L147" s="5" t="s">
        <v>12</v>
      </c>
      <c r="M147" s="5" t="s">
        <v>13</v>
      </c>
      <c r="N147" s="6" t="s">
        <v>14</v>
      </c>
    </row>
    <row r="148" spans="1:26">
      <c r="A148" s="47">
        <v>2013</v>
      </c>
      <c r="B148" s="48" t="s">
        <v>15</v>
      </c>
      <c r="C148" s="49">
        <v>4.1700000000000001E-2</v>
      </c>
      <c r="D148" s="49">
        <v>4.9500000000000002E-2</v>
      </c>
      <c r="E148" s="49">
        <v>4.3900000000000002E-2</v>
      </c>
      <c r="F148" s="49">
        <v>4.4400000000000002E-2</v>
      </c>
      <c r="G148" s="49">
        <v>4.3200000000000002E-2</v>
      </c>
      <c r="H148" s="49">
        <v>4.1799999999999997E-2</v>
      </c>
      <c r="I148" s="49">
        <v>4.0300000000000002E-2</v>
      </c>
      <c r="J148" s="49">
        <v>3.5999999999999997E-2</v>
      </c>
      <c r="K148" s="49">
        <v>3.1699999999999999E-2</v>
      </c>
      <c r="L148" s="49">
        <v>3.1099999999999999E-2</v>
      </c>
      <c r="M148" s="49">
        <v>3.1099999999999999E-2</v>
      </c>
      <c r="N148" s="50">
        <v>2.2100000000000002E-2</v>
      </c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52">
        <v>2013</v>
      </c>
      <c r="B149" s="53" t="s">
        <v>16</v>
      </c>
      <c r="C149" s="54">
        <v>9.1399999999999995E-2</v>
      </c>
      <c r="D149" s="54">
        <v>8.7599999999999997E-2</v>
      </c>
      <c r="E149" s="54">
        <v>9.11E-2</v>
      </c>
      <c r="F149" s="54">
        <v>9.7100000000000006E-2</v>
      </c>
      <c r="G149" s="54">
        <v>9.1999999999999998E-2</v>
      </c>
      <c r="H149" s="54">
        <v>8.8200000000000001E-2</v>
      </c>
      <c r="I149" s="54">
        <v>9.2299999999999993E-2</v>
      </c>
      <c r="J149" s="54">
        <v>9.3700000000000006E-2</v>
      </c>
      <c r="K149" s="54">
        <v>8.6599999999999996E-2</v>
      </c>
      <c r="L149" s="54">
        <v>8.6599999999999996E-2</v>
      </c>
      <c r="M149" s="54">
        <v>8.3699999999999997E-2</v>
      </c>
      <c r="N149" s="56">
        <v>8.2699999999999996E-2</v>
      </c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47">
        <v>2013</v>
      </c>
      <c r="B150" s="48" t="s">
        <v>17</v>
      </c>
      <c r="C150" s="49">
        <v>0.1799</v>
      </c>
      <c r="D150" s="49">
        <v>0.17399999999999999</v>
      </c>
      <c r="E150" s="49">
        <v>0.18390000000000001</v>
      </c>
      <c r="F150" s="49">
        <v>0.17680000000000001</v>
      </c>
      <c r="G150" s="49">
        <v>0.1691</v>
      </c>
      <c r="H150" s="49">
        <v>0.1666</v>
      </c>
      <c r="I150" s="49">
        <v>0.15909999999999999</v>
      </c>
      <c r="J150" s="49">
        <v>0.1598</v>
      </c>
      <c r="K150" s="49">
        <v>0.1615</v>
      </c>
      <c r="L150" s="49">
        <v>0.16109999999999999</v>
      </c>
      <c r="M150" s="49">
        <v>0.16520000000000001</v>
      </c>
      <c r="N150" s="50">
        <v>0.1731</v>
      </c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52">
        <v>2013</v>
      </c>
      <c r="B151" s="53" t="s">
        <v>18</v>
      </c>
      <c r="C151" s="54">
        <v>0.17849999999999999</v>
      </c>
      <c r="D151" s="54">
        <v>0.17080000000000001</v>
      </c>
      <c r="E151" s="54">
        <v>0.1714</v>
      </c>
      <c r="F151" s="54">
        <v>0.17860000000000001</v>
      </c>
      <c r="G151" s="54">
        <v>0.18729999999999999</v>
      </c>
      <c r="H151" s="54">
        <v>0.17810000000000001</v>
      </c>
      <c r="I151" s="54">
        <v>0.17630000000000001</v>
      </c>
      <c r="J151" s="54">
        <v>0.15970000000000001</v>
      </c>
      <c r="K151" s="54">
        <v>0.16980000000000001</v>
      </c>
      <c r="L151" s="54">
        <v>0.17249999999999999</v>
      </c>
      <c r="M151" s="54">
        <v>0.18160000000000001</v>
      </c>
      <c r="N151" s="56">
        <v>0.1789</v>
      </c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47">
        <v>2013</v>
      </c>
      <c r="B152" s="48" t="s">
        <v>19</v>
      </c>
      <c r="C152" s="49">
        <v>6.2E-2</v>
      </c>
      <c r="D152" s="49">
        <v>6.6799999999999998E-2</v>
      </c>
      <c r="E152" s="49">
        <v>6.6000000000000003E-2</v>
      </c>
      <c r="F152" s="49">
        <v>6.1499999999999999E-2</v>
      </c>
      <c r="G152" s="49">
        <v>6.1199999999999997E-2</v>
      </c>
      <c r="H152" s="49">
        <v>5.7799999999999997E-2</v>
      </c>
      <c r="I152" s="49">
        <v>6.2100000000000002E-2</v>
      </c>
      <c r="J152" s="49">
        <v>6.1199999999999997E-2</v>
      </c>
      <c r="K152" s="49">
        <v>5.5599999999999997E-2</v>
      </c>
      <c r="L152" s="49">
        <v>5.7200000000000001E-2</v>
      </c>
      <c r="M152" s="49">
        <v>6.0199999999999997E-2</v>
      </c>
      <c r="N152" s="50">
        <v>5.62E-2</v>
      </c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52">
        <v>2013</v>
      </c>
      <c r="B153" s="53" t="s">
        <v>20</v>
      </c>
      <c r="C153" s="54">
        <v>1.9800000000000002E-2</v>
      </c>
      <c r="D153" s="54">
        <v>1.4200000000000001E-2</v>
      </c>
      <c r="E153" s="54">
        <v>1.37E-2</v>
      </c>
      <c r="F153" s="54">
        <v>1.5100000000000001E-2</v>
      </c>
      <c r="G153" s="54">
        <v>1.54E-2</v>
      </c>
      <c r="H153" s="54">
        <v>1.6500000000000001E-2</v>
      </c>
      <c r="I153" s="54">
        <v>1.84E-2</v>
      </c>
      <c r="J153" s="54">
        <v>2.0899999999999998E-2</v>
      </c>
      <c r="K153" s="54">
        <v>2.01E-2</v>
      </c>
      <c r="L153" s="54">
        <v>2.0500000000000001E-2</v>
      </c>
      <c r="M153" s="54">
        <v>1.8499999999999999E-2</v>
      </c>
      <c r="N153" s="56">
        <v>1.5800000000000002E-2</v>
      </c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47">
        <v>2013</v>
      </c>
      <c r="B154" s="48" t="s">
        <v>21</v>
      </c>
      <c r="C154" s="49">
        <v>1.1999999999999999E-3</v>
      </c>
      <c r="D154" s="49">
        <v>1.1000000000000001E-3</v>
      </c>
      <c r="E154" s="49">
        <v>1.1999999999999999E-3</v>
      </c>
      <c r="F154" s="49">
        <v>1.1000000000000001E-3</v>
      </c>
      <c r="G154" s="49">
        <v>1.1000000000000001E-3</v>
      </c>
      <c r="H154" s="49">
        <v>1.1000000000000001E-3</v>
      </c>
      <c r="I154" s="49">
        <v>2.2000000000000001E-3</v>
      </c>
      <c r="J154" s="49">
        <v>5.1000000000000004E-3</v>
      </c>
      <c r="K154" s="49">
        <v>2.2000000000000001E-3</v>
      </c>
      <c r="L154" s="49">
        <v>1.9E-3</v>
      </c>
      <c r="M154" s="49">
        <v>2.0999999999999999E-3</v>
      </c>
      <c r="N154" s="50">
        <v>2.5999999999999999E-3</v>
      </c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52">
        <v>2013</v>
      </c>
      <c r="B155" s="53" t="s">
        <v>22</v>
      </c>
      <c r="C155" s="54">
        <v>4.5999999999999999E-3</v>
      </c>
      <c r="D155" s="54">
        <v>4.5999999999999999E-3</v>
      </c>
      <c r="E155" s="54">
        <v>4.4999999999999997E-3</v>
      </c>
      <c r="F155" s="54">
        <v>4.1000000000000003E-3</v>
      </c>
      <c r="G155" s="54">
        <v>4.1999999999999997E-3</v>
      </c>
      <c r="H155" s="54">
        <v>4.1000000000000003E-3</v>
      </c>
      <c r="I155" s="54">
        <v>4.1000000000000003E-3</v>
      </c>
      <c r="J155" s="54">
        <v>4.1000000000000003E-3</v>
      </c>
      <c r="K155" s="54">
        <v>5.4000000000000003E-3</v>
      </c>
      <c r="L155" s="54">
        <v>4.7000000000000002E-3</v>
      </c>
      <c r="M155" s="54">
        <v>4.7999999999999996E-3</v>
      </c>
      <c r="N155" s="56">
        <v>3.8999999999999998E-3</v>
      </c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47">
        <v>2013</v>
      </c>
      <c r="B156" s="48" t="s">
        <v>23</v>
      </c>
      <c r="C156" s="49">
        <v>1.04E-2</v>
      </c>
      <c r="D156" s="49">
        <v>1.01E-2</v>
      </c>
      <c r="E156" s="49">
        <v>8.8999999999999999E-3</v>
      </c>
      <c r="F156" s="49">
        <v>1.0999999999999999E-2</v>
      </c>
      <c r="G156" s="49">
        <v>1.1299999999999999E-2</v>
      </c>
      <c r="H156" s="49">
        <v>1.0699999999999999E-2</v>
      </c>
      <c r="I156" s="49">
        <v>1.2500000000000001E-2</v>
      </c>
      <c r="J156" s="49">
        <v>1.32E-2</v>
      </c>
      <c r="K156" s="49">
        <v>1.84E-2</v>
      </c>
      <c r="L156" s="49">
        <v>1.9300000000000001E-2</v>
      </c>
      <c r="M156" s="49">
        <v>1.9699999999999999E-2</v>
      </c>
      <c r="N156" s="50">
        <v>1.6899999999999998E-2</v>
      </c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58">
        <v>2013</v>
      </c>
      <c r="B157" s="59" t="s">
        <v>24</v>
      </c>
      <c r="C157" s="22">
        <v>2.4400000000000002E-2</v>
      </c>
      <c r="D157" s="22">
        <v>2.4400000000000002E-2</v>
      </c>
      <c r="E157" s="22">
        <v>2.4400000000000002E-2</v>
      </c>
      <c r="F157" s="22">
        <v>2.4400000000000002E-2</v>
      </c>
      <c r="G157" s="22">
        <v>2.4400000000000002E-2</v>
      </c>
      <c r="H157" s="22">
        <v>2.4400000000000002E-2</v>
      </c>
      <c r="I157" s="22">
        <v>2.4400000000000002E-2</v>
      </c>
      <c r="J157" s="22">
        <v>2.4400000000000002E-2</v>
      </c>
      <c r="K157" s="22">
        <v>2.4400000000000002E-2</v>
      </c>
      <c r="L157" s="22">
        <v>2.4400000000000002E-2</v>
      </c>
      <c r="M157" s="22">
        <v>2.4400000000000002E-2</v>
      </c>
      <c r="N157" s="23">
        <v>2.4400000000000002E-2</v>
      </c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26">
      <c r="A159" s="28" t="s">
        <v>1</v>
      </c>
      <c r="B159" s="29" t="s">
        <v>2</v>
      </c>
      <c r="C159" s="5" t="s">
        <v>3</v>
      </c>
      <c r="D159" s="5" t="s">
        <v>4</v>
      </c>
      <c r="E159" s="5" t="s">
        <v>5</v>
      </c>
      <c r="F159" s="5" t="s">
        <v>6</v>
      </c>
      <c r="G159" s="5" t="s">
        <v>7</v>
      </c>
      <c r="H159" s="5" t="s">
        <v>8</v>
      </c>
      <c r="I159" s="5" t="s">
        <v>9</v>
      </c>
      <c r="J159" s="5" t="s">
        <v>10</v>
      </c>
      <c r="K159" s="5" t="s">
        <v>11</v>
      </c>
      <c r="L159" s="5" t="s">
        <v>12</v>
      </c>
      <c r="M159" s="5" t="s">
        <v>13</v>
      </c>
      <c r="N159" s="6" t="s">
        <v>14</v>
      </c>
    </row>
    <row r="160" spans="1:26">
      <c r="A160" s="47">
        <v>2014</v>
      </c>
      <c r="B160" s="48" t="s">
        <v>15</v>
      </c>
      <c r="C160" s="49">
        <v>2.3699999999999999E-2</v>
      </c>
      <c r="D160" s="49">
        <v>2.1600000000000001E-2</v>
      </c>
      <c r="E160" s="49">
        <v>2.0199999999999999E-2</v>
      </c>
      <c r="F160" s="49">
        <v>1.9900000000000001E-2</v>
      </c>
      <c r="G160" s="49">
        <v>3.0599999999999999E-2</v>
      </c>
      <c r="H160" s="49">
        <v>2.7099999999999999E-2</v>
      </c>
      <c r="I160" s="49">
        <v>2.6599999999999999E-2</v>
      </c>
      <c r="J160" s="49">
        <v>3.1199999999999999E-2</v>
      </c>
      <c r="K160" s="49">
        <v>2.7799999999999998E-2</v>
      </c>
      <c r="L160" s="49">
        <v>2.3300000000000001E-2</v>
      </c>
      <c r="M160" s="49">
        <v>2.5899999999999999E-2</v>
      </c>
      <c r="N160" s="50">
        <v>2.29E-2</v>
      </c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52">
        <v>2014</v>
      </c>
      <c r="B161" s="53" t="s">
        <v>16</v>
      </c>
      <c r="C161" s="54">
        <v>7.5600000000000001E-2</v>
      </c>
      <c r="D161" s="54">
        <v>6.8900000000000003E-2</v>
      </c>
      <c r="E161" s="54">
        <v>6.3100000000000003E-2</v>
      </c>
      <c r="F161" s="54">
        <v>6.4299999999999996E-2</v>
      </c>
      <c r="G161" s="54">
        <v>6.1400000000000003E-2</v>
      </c>
      <c r="H161" s="54">
        <v>6.4299999999999996E-2</v>
      </c>
      <c r="I161" s="54">
        <v>7.3700000000000002E-2</v>
      </c>
      <c r="J161" s="54">
        <v>5.4300000000000001E-2</v>
      </c>
      <c r="K161" s="54">
        <v>4.6699999999999998E-2</v>
      </c>
      <c r="L161" s="54">
        <v>4.87E-2</v>
      </c>
      <c r="M161" s="54">
        <v>6.0999999999999999E-2</v>
      </c>
      <c r="N161" s="56">
        <v>6.1100000000000002E-2</v>
      </c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47">
        <v>2014</v>
      </c>
      <c r="B162" s="48" t="s">
        <v>17</v>
      </c>
      <c r="C162" s="49">
        <v>0.16520000000000001</v>
      </c>
      <c r="D162" s="49">
        <v>0.17319999999999999</v>
      </c>
      <c r="E162" s="49">
        <v>0.1641</v>
      </c>
      <c r="F162" s="49">
        <v>0.17349999999999999</v>
      </c>
      <c r="G162" s="49">
        <v>0.1691</v>
      </c>
      <c r="H162" s="49">
        <v>0.16109999999999999</v>
      </c>
      <c r="I162" s="49">
        <v>0.15690000000000001</v>
      </c>
      <c r="J162" s="49">
        <v>0.14979999999999999</v>
      </c>
      <c r="K162" s="49">
        <v>0.1351</v>
      </c>
      <c r="L162" s="49">
        <v>0.13239999999999999</v>
      </c>
      <c r="M162" s="49">
        <v>0.1439</v>
      </c>
      <c r="N162" s="50">
        <v>0.14949999999999999</v>
      </c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52">
        <v>2014</v>
      </c>
      <c r="B163" s="53" t="s">
        <v>18</v>
      </c>
      <c r="C163" s="54">
        <v>0.1794</v>
      </c>
      <c r="D163" s="54">
        <v>0.18329999999999999</v>
      </c>
      <c r="E163" s="54">
        <v>0.17530000000000001</v>
      </c>
      <c r="F163" s="54">
        <v>0.17630000000000001</v>
      </c>
      <c r="G163" s="54">
        <v>0.16930000000000001</v>
      </c>
      <c r="H163" s="54">
        <v>0.16189999999999999</v>
      </c>
      <c r="I163" s="54">
        <v>0.1714</v>
      </c>
      <c r="J163" s="54">
        <v>0.16400000000000001</v>
      </c>
      <c r="K163" s="54">
        <v>0.16719999999999999</v>
      </c>
      <c r="L163" s="54">
        <v>0.17660000000000001</v>
      </c>
      <c r="M163" s="54">
        <v>0.17469999999999999</v>
      </c>
      <c r="N163" s="56">
        <v>0.1759</v>
      </c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47">
        <v>2014</v>
      </c>
      <c r="B164" s="48" t="s">
        <v>19</v>
      </c>
      <c r="C164" s="49">
        <v>5.8500000000000003E-2</v>
      </c>
      <c r="D164" s="49">
        <v>6.4500000000000002E-2</v>
      </c>
      <c r="E164" s="49">
        <v>5.57E-2</v>
      </c>
      <c r="F164" s="49">
        <v>4.82E-2</v>
      </c>
      <c r="G164" s="49">
        <v>3.7499999999999999E-2</v>
      </c>
      <c r="H164" s="49">
        <v>3.9399999999999998E-2</v>
      </c>
      <c r="I164" s="49">
        <v>4.0500000000000001E-2</v>
      </c>
      <c r="J164" s="49">
        <v>3.4099999999999998E-2</v>
      </c>
      <c r="K164" s="49">
        <v>4.3499999999999997E-2</v>
      </c>
      <c r="L164" s="49">
        <v>4.7500000000000001E-2</v>
      </c>
      <c r="M164" s="49">
        <v>4.9799999999999997E-2</v>
      </c>
      <c r="N164" s="50">
        <v>4.3299999999999998E-2</v>
      </c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52">
        <v>2014</v>
      </c>
      <c r="B165" s="53" t="s">
        <v>20</v>
      </c>
      <c r="C165" s="54">
        <v>1.9300000000000001E-2</v>
      </c>
      <c r="D165" s="54">
        <v>1.9E-2</v>
      </c>
      <c r="E165" s="54">
        <v>1.7899999999999999E-2</v>
      </c>
      <c r="F165" s="54">
        <v>1.8200000000000001E-2</v>
      </c>
      <c r="G165" s="54">
        <v>2.1700000000000001E-2</v>
      </c>
      <c r="H165" s="54">
        <v>2.4500000000000001E-2</v>
      </c>
      <c r="I165" s="54">
        <v>1.77E-2</v>
      </c>
      <c r="J165" s="54">
        <v>2.0899999999999998E-2</v>
      </c>
      <c r="K165" s="54">
        <v>2.4299999999999999E-2</v>
      </c>
      <c r="L165" s="54">
        <v>3.27E-2</v>
      </c>
      <c r="M165" s="54">
        <v>3.5099999999999999E-2</v>
      </c>
      <c r="N165" s="56">
        <v>3.5099999999999999E-2</v>
      </c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47">
        <v>2014</v>
      </c>
      <c r="B166" s="48" t="s">
        <v>21</v>
      </c>
      <c r="C166" s="49">
        <v>3.2000000000000002E-3</v>
      </c>
      <c r="D166" s="49">
        <v>3.2000000000000002E-3</v>
      </c>
      <c r="E166" s="49">
        <v>2.8999999999999998E-3</v>
      </c>
      <c r="F166" s="49">
        <v>3.2000000000000002E-3</v>
      </c>
      <c r="G166" s="49">
        <v>4.1999999999999997E-3</v>
      </c>
      <c r="H166" s="49">
        <v>4.1999999999999997E-3</v>
      </c>
      <c r="I166" s="49">
        <v>4.0000000000000001E-3</v>
      </c>
      <c r="J166" s="49">
        <v>3.7000000000000002E-3</v>
      </c>
      <c r="K166" s="49">
        <v>4.0000000000000001E-3</v>
      </c>
      <c r="L166" s="49">
        <v>3.3E-3</v>
      </c>
      <c r="M166" s="49">
        <v>3.3E-3</v>
      </c>
      <c r="N166" s="50">
        <v>2.5999999999999999E-3</v>
      </c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52">
        <v>2014</v>
      </c>
      <c r="B167" s="53" t="s">
        <v>22</v>
      </c>
      <c r="C167" s="54">
        <v>4.1000000000000003E-3</v>
      </c>
      <c r="D167" s="54">
        <v>3.5999999999999999E-3</v>
      </c>
      <c r="E167" s="54">
        <v>3.5999999999999999E-3</v>
      </c>
      <c r="F167" s="54">
        <v>3.5000000000000001E-3</v>
      </c>
      <c r="G167" s="54">
        <v>4.1999999999999997E-3</v>
      </c>
      <c r="H167" s="54">
        <v>3.7000000000000002E-3</v>
      </c>
      <c r="I167" s="54">
        <v>3.8E-3</v>
      </c>
      <c r="J167" s="54">
        <v>4.3E-3</v>
      </c>
      <c r="K167" s="54">
        <v>4.1000000000000003E-3</v>
      </c>
      <c r="L167" s="54">
        <v>3.8999999999999998E-3</v>
      </c>
      <c r="M167" s="54">
        <v>5.4999999999999997E-3</v>
      </c>
      <c r="N167" s="56">
        <v>5.4000000000000003E-3</v>
      </c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47">
        <v>2014</v>
      </c>
      <c r="B168" s="48" t="s">
        <v>23</v>
      </c>
      <c r="C168" s="49">
        <v>1.5599999999999999E-2</v>
      </c>
      <c r="D168" s="49">
        <v>1.7999999999999999E-2</v>
      </c>
      <c r="E168" s="49">
        <v>1.8599999999999998E-2</v>
      </c>
      <c r="F168" s="49">
        <v>1.7500000000000002E-2</v>
      </c>
      <c r="G168" s="49">
        <v>1.26E-2</v>
      </c>
      <c r="H168" s="49">
        <v>1.9099999999999999E-2</v>
      </c>
      <c r="I168" s="49">
        <v>1.49E-2</v>
      </c>
      <c r="J168" s="49">
        <v>2.01E-2</v>
      </c>
      <c r="K168" s="49">
        <v>1.2699999999999999E-2</v>
      </c>
      <c r="L168" s="49">
        <v>1.5599999999999999E-2</v>
      </c>
      <c r="M168" s="49">
        <v>1.66E-2</v>
      </c>
      <c r="N168" s="50">
        <v>1.7999999999999999E-2</v>
      </c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58">
        <v>2014</v>
      </c>
      <c r="B169" s="59" t="s">
        <v>24</v>
      </c>
      <c r="C169" s="22">
        <v>2.4400000000000002E-2</v>
      </c>
      <c r="D169" s="22">
        <v>2.4400000000000002E-2</v>
      </c>
      <c r="E169" s="22">
        <v>2.4400000000000002E-2</v>
      </c>
      <c r="F169" s="22">
        <v>2.4400000000000002E-2</v>
      </c>
      <c r="G169" s="22">
        <v>2.4400000000000002E-2</v>
      </c>
      <c r="H169" s="22">
        <v>2.4400000000000002E-2</v>
      </c>
      <c r="I169" s="22">
        <v>2.4400000000000002E-2</v>
      </c>
      <c r="J169" s="22">
        <v>2.4400000000000002E-2</v>
      </c>
      <c r="K169" s="22">
        <v>2.4400000000000002E-2</v>
      </c>
      <c r="L169" s="22">
        <v>2.4400000000000002E-2</v>
      </c>
      <c r="M169" s="22">
        <v>2.4400000000000002E-2</v>
      </c>
      <c r="N169" s="23">
        <v>2.4400000000000002E-2</v>
      </c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26">
      <c r="A171" s="28" t="s">
        <v>1</v>
      </c>
      <c r="B171" s="29" t="s">
        <v>2</v>
      </c>
      <c r="C171" s="5" t="s">
        <v>3</v>
      </c>
      <c r="D171" s="5" t="s">
        <v>4</v>
      </c>
      <c r="E171" s="5" t="s">
        <v>5</v>
      </c>
      <c r="F171" s="5" t="s">
        <v>6</v>
      </c>
      <c r="G171" s="5" t="s">
        <v>7</v>
      </c>
      <c r="H171" s="5" t="s">
        <v>8</v>
      </c>
      <c r="I171" s="5" t="s">
        <v>9</v>
      </c>
      <c r="J171" s="5" t="s">
        <v>10</v>
      </c>
      <c r="K171" s="5" t="s">
        <v>11</v>
      </c>
      <c r="L171" s="5" t="s">
        <v>12</v>
      </c>
      <c r="M171" s="5" t="s">
        <v>13</v>
      </c>
      <c r="N171" s="6" t="s">
        <v>14</v>
      </c>
    </row>
    <row r="172" spans="1:26">
      <c r="A172" s="47">
        <v>2015</v>
      </c>
      <c r="B172" s="48" t="s">
        <v>15</v>
      </c>
      <c r="C172" s="49">
        <v>2.6100000000000002E-2</v>
      </c>
      <c r="D172" s="49">
        <v>2.8799999999999999E-2</v>
      </c>
      <c r="E172" s="49">
        <v>2.6100000000000002E-2</v>
      </c>
      <c r="F172" s="49">
        <v>2.69E-2</v>
      </c>
      <c r="G172" s="49">
        <v>3.7199999999999997E-2</v>
      </c>
      <c r="H172" s="57">
        <v>0.04</v>
      </c>
      <c r="I172" s="49">
        <v>4.2599999999999999E-2</v>
      </c>
      <c r="J172" s="49">
        <v>4.07E-2</v>
      </c>
      <c r="K172" s="49">
        <v>3.6600000000000001E-2</v>
      </c>
      <c r="L172" s="49">
        <v>4.5100000000000001E-2</v>
      </c>
      <c r="M172" s="49">
        <v>3.7699999999999997E-2</v>
      </c>
      <c r="N172" s="50">
        <v>4.4299999999999999E-2</v>
      </c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52">
        <v>2015</v>
      </c>
      <c r="B173" s="53" t="s">
        <v>16</v>
      </c>
      <c r="C173" s="54">
        <v>6.7000000000000004E-2</v>
      </c>
      <c r="D173" s="54">
        <v>6.6100000000000006E-2</v>
      </c>
      <c r="E173" s="54">
        <v>6.6400000000000001E-2</v>
      </c>
      <c r="F173" s="54">
        <v>6.9599999999999995E-2</v>
      </c>
      <c r="G173" s="54">
        <v>7.85E-2</v>
      </c>
      <c r="H173" s="54">
        <v>7.7600000000000002E-2</v>
      </c>
      <c r="I173" s="54">
        <v>8.6400000000000005E-2</v>
      </c>
      <c r="J173" s="54">
        <v>7.7399999999999997E-2</v>
      </c>
      <c r="K173" s="54">
        <v>6.7799999999999999E-2</v>
      </c>
      <c r="L173" s="54">
        <v>5.7500000000000002E-2</v>
      </c>
      <c r="M173" s="54">
        <v>6.2E-2</v>
      </c>
      <c r="N173" s="56">
        <v>5.9400000000000001E-2</v>
      </c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47">
        <v>2015</v>
      </c>
      <c r="B174" s="48" t="s">
        <v>17</v>
      </c>
      <c r="C174" s="49">
        <v>0.15529999999999999</v>
      </c>
      <c r="D174" s="49">
        <v>0.15340000000000001</v>
      </c>
      <c r="E174" s="49">
        <v>0.15579999999999999</v>
      </c>
      <c r="F174" s="49">
        <v>0.16039999999999999</v>
      </c>
      <c r="G174" s="49">
        <v>0.1782</v>
      </c>
      <c r="H174" s="49">
        <v>0.17730000000000001</v>
      </c>
      <c r="I174" s="49">
        <v>0.19270000000000001</v>
      </c>
      <c r="J174" s="49">
        <v>0.19350000000000001</v>
      </c>
      <c r="K174" s="49">
        <v>0.1956</v>
      </c>
      <c r="L174" s="49">
        <v>0.19989999999999999</v>
      </c>
      <c r="M174" s="49">
        <v>0.20399999999999999</v>
      </c>
      <c r="N174" s="50">
        <v>0.2097</v>
      </c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52">
        <v>2015</v>
      </c>
      <c r="B175" s="53" t="s">
        <v>18</v>
      </c>
      <c r="C175" s="54">
        <v>0.16700000000000001</v>
      </c>
      <c r="D175" s="54">
        <v>0.16489999999999999</v>
      </c>
      <c r="E175" s="54">
        <v>0.16639999999999999</v>
      </c>
      <c r="F175" s="54">
        <v>0.1575</v>
      </c>
      <c r="G175" s="54">
        <v>0.16850000000000001</v>
      </c>
      <c r="H175" s="54">
        <v>0.16789999999999999</v>
      </c>
      <c r="I175" s="54">
        <v>0.1615</v>
      </c>
      <c r="J175" s="54">
        <v>0.14729999999999999</v>
      </c>
      <c r="K175" s="54">
        <v>0.15620000000000001</v>
      </c>
      <c r="L175" s="54">
        <v>0.16189999999999999</v>
      </c>
      <c r="M175" s="54">
        <v>0.17150000000000001</v>
      </c>
      <c r="N175" s="56">
        <v>0.1646</v>
      </c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47">
        <v>2015</v>
      </c>
      <c r="B176" s="48" t="s">
        <v>19</v>
      </c>
      <c r="C176" s="49">
        <v>5.0500000000000003E-2</v>
      </c>
      <c r="D176" s="49">
        <v>5.74E-2</v>
      </c>
      <c r="E176" s="49">
        <v>4.9200000000000001E-2</v>
      </c>
      <c r="F176" s="49">
        <v>4.0500000000000001E-2</v>
      </c>
      <c r="G176" s="49">
        <v>5.2600000000000001E-2</v>
      </c>
      <c r="H176" s="49">
        <v>5.0500000000000003E-2</v>
      </c>
      <c r="I176" s="49">
        <v>5.6500000000000002E-2</v>
      </c>
      <c r="J176" s="49">
        <v>4.8399999999999999E-2</v>
      </c>
      <c r="K176" s="49">
        <v>4.9099999999999998E-2</v>
      </c>
      <c r="L176" s="49">
        <v>4.82E-2</v>
      </c>
      <c r="M176" s="49">
        <v>4.3200000000000002E-2</v>
      </c>
      <c r="N176" s="50">
        <v>4.1099999999999998E-2</v>
      </c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52">
        <v>2015</v>
      </c>
      <c r="B177" s="53" t="s">
        <v>20</v>
      </c>
      <c r="C177" s="54">
        <v>3.6299999999999999E-2</v>
      </c>
      <c r="D177" s="54">
        <v>3.6299999999999999E-2</v>
      </c>
      <c r="E177" s="54">
        <v>3.3000000000000002E-2</v>
      </c>
      <c r="F177" s="54">
        <v>3.1300000000000001E-2</v>
      </c>
      <c r="G177" s="54">
        <v>2.3E-2</v>
      </c>
      <c r="H177" s="54">
        <v>2.1600000000000001E-2</v>
      </c>
      <c r="I177" s="54">
        <v>2.3400000000000001E-2</v>
      </c>
      <c r="J177" s="54">
        <v>2.29E-2</v>
      </c>
      <c r="K177" s="54">
        <v>2.47E-2</v>
      </c>
      <c r="L177" s="54">
        <v>2.3599999999999999E-2</v>
      </c>
      <c r="M177" s="54">
        <v>2.5700000000000001E-2</v>
      </c>
      <c r="N177" s="56">
        <v>2.1999999999999999E-2</v>
      </c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47">
        <v>2015</v>
      </c>
      <c r="B178" s="48" t="s">
        <v>21</v>
      </c>
      <c r="C178" s="49">
        <v>1E-3</v>
      </c>
      <c r="D178" s="49">
        <v>3.0000000000000001E-3</v>
      </c>
      <c r="E178" s="49">
        <v>2.5999999999999999E-3</v>
      </c>
      <c r="F178" s="49">
        <v>3.0000000000000001E-3</v>
      </c>
      <c r="G178" s="49">
        <v>2.9999999999999997E-4</v>
      </c>
      <c r="H178" s="49">
        <v>5.9999999999999995E-4</v>
      </c>
      <c r="I178" s="49">
        <v>5.9999999999999995E-4</v>
      </c>
      <c r="J178" s="49">
        <v>8.0000000000000004E-4</v>
      </c>
      <c r="K178" s="49">
        <v>2.5000000000000001E-3</v>
      </c>
      <c r="L178" s="49">
        <v>1.4E-3</v>
      </c>
      <c r="M178" s="49">
        <v>2E-3</v>
      </c>
      <c r="N178" s="50">
        <v>1.9E-3</v>
      </c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52">
        <v>2015</v>
      </c>
      <c r="B179" s="53" t="s">
        <v>22</v>
      </c>
      <c r="C179" s="54">
        <v>2.7000000000000001E-3</v>
      </c>
      <c r="D179" s="54">
        <v>5.4000000000000003E-3</v>
      </c>
      <c r="E179" s="54">
        <v>6.1000000000000004E-3</v>
      </c>
      <c r="F179" s="54">
        <v>6.0000000000000001E-3</v>
      </c>
      <c r="G179" s="54">
        <v>6.1999999999999998E-3</v>
      </c>
      <c r="H179" s="54">
        <v>5.7999999999999996E-3</v>
      </c>
      <c r="I179" s="54">
        <v>7.7000000000000002E-3</v>
      </c>
      <c r="J179" s="54">
        <v>8.5000000000000006E-3</v>
      </c>
      <c r="K179" s="54">
        <v>8.8999999999999999E-3</v>
      </c>
      <c r="L179" s="54">
        <v>8.3999999999999995E-3</v>
      </c>
      <c r="M179" s="54">
        <v>8.3000000000000001E-3</v>
      </c>
      <c r="N179" s="56">
        <v>8.2000000000000007E-3</v>
      </c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47">
        <v>2015</v>
      </c>
      <c r="B180" s="48" t="s">
        <v>23</v>
      </c>
      <c r="C180" s="49">
        <v>1.0699999999999999E-2</v>
      </c>
      <c r="D180" s="49">
        <v>1.72E-2</v>
      </c>
      <c r="E180" s="49">
        <v>1.95E-2</v>
      </c>
      <c r="F180" s="49">
        <v>2.1999999999999999E-2</v>
      </c>
      <c r="G180" s="49">
        <v>1.89E-2</v>
      </c>
      <c r="H180" s="49">
        <v>1.84E-2</v>
      </c>
      <c r="I180" s="49">
        <v>1.95E-2</v>
      </c>
      <c r="J180" s="49">
        <v>1.78E-2</v>
      </c>
      <c r="K180" s="49">
        <v>1.5299999999999999E-2</v>
      </c>
      <c r="L180" s="49">
        <v>1.5100000000000001E-2</v>
      </c>
      <c r="M180" s="49">
        <v>1.6799999999999999E-2</v>
      </c>
      <c r="N180" s="50">
        <v>1.6500000000000001E-2</v>
      </c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58">
        <v>2015</v>
      </c>
      <c r="B181" s="59" t="s">
        <v>24</v>
      </c>
      <c r="C181" s="22">
        <v>2.4400000000000002E-2</v>
      </c>
      <c r="D181" s="22">
        <v>2.4400000000000002E-2</v>
      </c>
      <c r="E181" s="22">
        <v>2.4400000000000002E-2</v>
      </c>
      <c r="F181" s="22">
        <v>2.4400000000000002E-2</v>
      </c>
      <c r="G181" s="22">
        <v>2.4400000000000002E-2</v>
      </c>
      <c r="H181" s="22">
        <v>2.4400000000000002E-2</v>
      </c>
      <c r="I181" s="22">
        <v>2.4400000000000002E-2</v>
      </c>
      <c r="J181" s="22">
        <v>2.4400000000000002E-2</v>
      </c>
      <c r="K181" s="22">
        <v>2.4400000000000002E-2</v>
      </c>
      <c r="L181" s="22">
        <v>2.4400000000000002E-2</v>
      </c>
      <c r="M181" s="22">
        <v>2.4400000000000002E-2</v>
      </c>
      <c r="N181" s="23">
        <v>2.4400000000000002E-2</v>
      </c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26">
      <c r="A183" s="28" t="s">
        <v>1</v>
      </c>
      <c r="B183" s="29" t="s">
        <v>2</v>
      </c>
      <c r="C183" s="5" t="s">
        <v>3</v>
      </c>
      <c r="D183" s="5" t="s">
        <v>4</v>
      </c>
      <c r="E183" s="5" t="s">
        <v>5</v>
      </c>
      <c r="F183" s="5" t="s">
        <v>6</v>
      </c>
      <c r="G183" s="5" t="s">
        <v>7</v>
      </c>
      <c r="H183" s="5" t="s">
        <v>8</v>
      </c>
      <c r="I183" s="5" t="s">
        <v>9</v>
      </c>
      <c r="J183" s="5" t="s">
        <v>10</v>
      </c>
      <c r="K183" s="5" t="s">
        <v>11</v>
      </c>
      <c r="L183" s="5" t="s">
        <v>12</v>
      </c>
      <c r="M183" s="5" t="s">
        <v>13</v>
      </c>
      <c r="N183" s="6" t="s">
        <v>14</v>
      </c>
    </row>
    <row r="184" spans="1:26">
      <c r="A184" s="47">
        <v>2016</v>
      </c>
      <c r="B184" s="48" t="s">
        <v>15</v>
      </c>
      <c r="C184" s="49">
        <v>3.85E-2</v>
      </c>
      <c r="D184" s="49">
        <v>4.1799999999999997E-2</v>
      </c>
      <c r="E184" s="49">
        <v>4.2599999999999999E-2</v>
      </c>
      <c r="F184" s="49">
        <v>3.3300000000000003E-2</v>
      </c>
      <c r="G184" s="49">
        <v>3.7900000000000003E-2</v>
      </c>
      <c r="H184" s="49">
        <v>3.9E-2</v>
      </c>
      <c r="I184" s="49">
        <v>4.1700000000000001E-2</v>
      </c>
      <c r="J184" s="49">
        <v>4.3999999999999997E-2</v>
      </c>
      <c r="K184" s="49">
        <v>4.2999999999999997E-2</v>
      </c>
      <c r="L184" s="49">
        <v>3.7699999999999997E-2</v>
      </c>
      <c r="M184" s="49">
        <v>3.5700000000000003E-2</v>
      </c>
      <c r="N184" s="50">
        <v>4.24E-2</v>
      </c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52">
        <v>2016</v>
      </c>
      <c r="B185" s="53" t="s">
        <v>16</v>
      </c>
      <c r="C185" s="54">
        <v>6.9199999999999998E-2</v>
      </c>
      <c r="D185" s="54">
        <v>5.4300000000000001E-2</v>
      </c>
      <c r="E185" s="54">
        <v>6.7199999999999996E-2</v>
      </c>
      <c r="F185" s="54">
        <v>5.9200000000000003E-2</v>
      </c>
      <c r="G185" s="54">
        <v>6.7000000000000004E-2</v>
      </c>
      <c r="H185" s="54">
        <v>6.2E-2</v>
      </c>
      <c r="I185" s="54">
        <v>6.3100000000000003E-2</v>
      </c>
      <c r="J185" s="54">
        <v>5.8000000000000003E-2</v>
      </c>
      <c r="K185" s="54">
        <v>6.6600000000000006E-2</v>
      </c>
      <c r="L185" s="54">
        <v>5.8000000000000003E-2</v>
      </c>
      <c r="M185" s="54">
        <v>5.4100000000000002E-2</v>
      </c>
      <c r="N185" s="56">
        <v>5.3400000000000003E-2</v>
      </c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47">
        <v>2016</v>
      </c>
      <c r="B186" s="48" t="s">
        <v>17</v>
      </c>
      <c r="C186" s="49">
        <v>0.2147</v>
      </c>
      <c r="D186" s="49">
        <v>0.20530000000000001</v>
      </c>
      <c r="E186" s="49">
        <v>0.2099</v>
      </c>
      <c r="F186" s="49">
        <v>0.20810000000000001</v>
      </c>
      <c r="G186" s="49">
        <v>0.20960000000000001</v>
      </c>
      <c r="H186" s="49">
        <v>0.2079</v>
      </c>
      <c r="I186" s="49">
        <v>0.19800000000000001</v>
      </c>
      <c r="J186" s="49">
        <v>0.19020000000000001</v>
      </c>
      <c r="K186" s="49">
        <v>0.18240000000000001</v>
      </c>
      <c r="L186" s="49">
        <v>0.188</v>
      </c>
      <c r="M186" s="49">
        <v>0.1875</v>
      </c>
      <c r="N186" s="50">
        <v>0.17860000000000001</v>
      </c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52">
        <v>2016</v>
      </c>
      <c r="B187" s="53" t="s">
        <v>18</v>
      </c>
      <c r="C187" s="54">
        <v>0.16039999999999999</v>
      </c>
      <c r="D187" s="54">
        <v>0.15590000000000001</v>
      </c>
      <c r="E187" s="54">
        <v>0.14599999999999999</v>
      </c>
      <c r="F187" s="54">
        <v>0.1391</v>
      </c>
      <c r="G187" s="54">
        <v>0.13220000000000001</v>
      </c>
      <c r="H187" s="54">
        <v>0.12379999999999999</v>
      </c>
      <c r="I187" s="54">
        <v>0.12239999999999999</v>
      </c>
      <c r="J187" s="54">
        <v>0.113</v>
      </c>
      <c r="K187" s="54">
        <v>0.1095</v>
      </c>
      <c r="L187" s="54">
        <v>9.8400000000000001E-2</v>
      </c>
      <c r="M187" s="54">
        <v>9.1999999999999998E-2</v>
      </c>
      <c r="N187" s="56">
        <v>8.7300000000000003E-2</v>
      </c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47">
        <v>2016</v>
      </c>
      <c r="B188" s="48" t="s">
        <v>19</v>
      </c>
      <c r="C188" s="49">
        <v>4.7100000000000003E-2</v>
      </c>
      <c r="D188" s="49">
        <v>4.3999999999999997E-2</v>
      </c>
      <c r="E188" s="49">
        <v>4.2700000000000002E-2</v>
      </c>
      <c r="F188" s="49">
        <v>3.7999999999999999E-2</v>
      </c>
      <c r="G188" s="49">
        <v>4.48E-2</v>
      </c>
      <c r="H188" s="49">
        <v>3.7900000000000003E-2</v>
      </c>
      <c r="I188" s="49">
        <v>3.9199999999999999E-2</v>
      </c>
      <c r="J188" s="49">
        <v>4.9099999999999998E-2</v>
      </c>
      <c r="K188" s="49">
        <v>5.4899999999999997E-2</v>
      </c>
      <c r="L188" s="49">
        <v>4.3700000000000003E-2</v>
      </c>
      <c r="M188" s="49">
        <v>3.6600000000000001E-2</v>
      </c>
      <c r="N188" s="50">
        <v>3.1699999999999999E-2</v>
      </c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52">
        <v>2016</v>
      </c>
      <c r="B189" s="53" t="s">
        <v>20</v>
      </c>
      <c r="C189" s="55">
        <v>0.02</v>
      </c>
      <c r="D189" s="54">
        <v>2.3300000000000001E-2</v>
      </c>
      <c r="E189" s="54">
        <v>2.5700000000000001E-2</v>
      </c>
      <c r="F189" s="54">
        <v>2.3400000000000001E-2</v>
      </c>
      <c r="G189" s="54">
        <v>2.58E-2</v>
      </c>
      <c r="H189" s="54">
        <v>2.64E-2</v>
      </c>
      <c r="I189" s="54">
        <v>2.7099999999999999E-2</v>
      </c>
      <c r="J189" s="54">
        <v>2.93E-2</v>
      </c>
      <c r="K189" s="54">
        <v>2.75E-2</v>
      </c>
      <c r="L189" s="54">
        <v>2.7099999999999999E-2</v>
      </c>
      <c r="M189" s="54">
        <v>2.86E-2</v>
      </c>
      <c r="N189" s="56">
        <v>2.86E-2</v>
      </c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47">
        <v>2016</v>
      </c>
      <c r="B190" s="48" t="s">
        <v>21</v>
      </c>
      <c r="C190" s="49">
        <v>1.6000000000000001E-3</v>
      </c>
      <c r="D190" s="49">
        <v>2.8999999999999998E-3</v>
      </c>
      <c r="E190" s="49">
        <v>2E-3</v>
      </c>
      <c r="F190" s="49">
        <v>2.3999999999999998E-3</v>
      </c>
      <c r="G190" s="49">
        <v>2.5000000000000001E-3</v>
      </c>
      <c r="H190" s="49">
        <v>1.6000000000000001E-3</v>
      </c>
      <c r="I190" s="49">
        <v>1.2699999999999999E-2</v>
      </c>
      <c r="J190" s="49">
        <v>1.2699999999999999E-2</v>
      </c>
      <c r="K190" s="49">
        <v>1.6199999999999999E-2</v>
      </c>
      <c r="L190" s="49">
        <v>1.8100000000000002E-2</v>
      </c>
      <c r="M190" s="57">
        <v>0.02</v>
      </c>
      <c r="N190" s="50">
        <v>1.9400000000000001E-2</v>
      </c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52">
        <v>2016</v>
      </c>
      <c r="B191" s="53" t="s">
        <v>22</v>
      </c>
      <c r="C191" s="54">
        <v>8.5000000000000006E-3</v>
      </c>
      <c r="D191" s="54">
        <v>6.7000000000000002E-3</v>
      </c>
      <c r="E191" s="54">
        <v>7.9000000000000008E-3</v>
      </c>
      <c r="F191" s="54">
        <v>7.6E-3</v>
      </c>
      <c r="G191" s="54">
        <v>7.0000000000000001E-3</v>
      </c>
      <c r="H191" s="54">
        <v>9.5999999999999992E-3</v>
      </c>
      <c r="I191" s="54">
        <v>9.4000000000000004E-3</v>
      </c>
      <c r="J191" s="54">
        <v>7.4999999999999997E-3</v>
      </c>
      <c r="K191" s="54">
        <v>6.7999999999999996E-3</v>
      </c>
      <c r="L191" s="54">
        <v>7.4000000000000003E-3</v>
      </c>
      <c r="M191" s="54">
        <v>7.4000000000000003E-3</v>
      </c>
      <c r="N191" s="56">
        <v>7.4999999999999997E-3</v>
      </c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47">
        <v>2016</v>
      </c>
      <c r="B192" s="48" t="s">
        <v>23</v>
      </c>
      <c r="C192" s="49">
        <v>1.6799999999999999E-2</v>
      </c>
      <c r="D192" s="49">
        <v>1.8599999999999998E-2</v>
      </c>
      <c r="E192" s="49">
        <v>1.67E-2</v>
      </c>
      <c r="F192" s="49">
        <v>1.61E-2</v>
      </c>
      <c r="G192" s="49">
        <v>1.83E-2</v>
      </c>
      <c r="H192" s="49">
        <v>2.2499999999999999E-2</v>
      </c>
      <c r="I192" s="49">
        <v>2.01E-2</v>
      </c>
      <c r="J192" s="49">
        <v>2.0500000000000001E-2</v>
      </c>
      <c r="K192" s="49">
        <v>1.7600000000000001E-2</v>
      </c>
      <c r="L192" s="49">
        <v>1.9900000000000001E-2</v>
      </c>
      <c r="M192" s="49">
        <v>1.9199999999999998E-2</v>
      </c>
      <c r="N192" s="50">
        <v>1.9699999999999999E-2</v>
      </c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58">
        <v>2016</v>
      </c>
      <c r="B193" s="59" t="s">
        <v>24</v>
      </c>
      <c r="C193" s="22">
        <v>2.4400000000000002E-2</v>
      </c>
      <c r="D193" s="22">
        <v>2.4400000000000002E-2</v>
      </c>
      <c r="E193" s="22">
        <v>2.4400000000000002E-2</v>
      </c>
      <c r="F193" s="22">
        <v>2.4400000000000002E-2</v>
      </c>
      <c r="G193" s="22">
        <v>2.4400000000000002E-2</v>
      </c>
      <c r="H193" s="22">
        <v>2.4400000000000002E-2</v>
      </c>
      <c r="I193" s="22">
        <v>2.4400000000000002E-2</v>
      </c>
      <c r="J193" s="22">
        <v>2.4400000000000002E-2</v>
      </c>
      <c r="K193" s="22">
        <v>2.4400000000000002E-2</v>
      </c>
      <c r="L193" s="22">
        <v>2.4400000000000002E-2</v>
      </c>
      <c r="M193" s="22">
        <v>2.4400000000000002E-2</v>
      </c>
      <c r="N193" s="23">
        <v>2.4400000000000002E-2</v>
      </c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26">
      <c r="A195" s="28" t="s">
        <v>1</v>
      </c>
      <c r="B195" s="29" t="s">
        <v>2</v>
      </c>
      <c r="C195" s="5" t="s">
        <v>3</v>
      </c>
      <c r="D195" s="5" t="s">
        <v>4</v>
      </c>
      <c r="E195" s="5" t="s">
        <v>5</v>
      </c>
      <c r="F195" s="5" t="s">
        <v>6</v>
      </c>
      <c r="G195" s="5" t="s">
        <v>7</v>
      </c>
      <c r="H195" s="5" t="s">
        <v>8</v>
      </c>
      <c r="I195" s="5" t="s">
        <v>9</v>
      </c>
      <c r="J195" s="5" t="s">
        <v>10</v>
      </c>
      <c r="K195" s="5" t="s">
        <v>11</v>
      </c>
      <c r="L195" s="5" t="s">
        <v>12</v>
      </c>
      <c r="M195" s="5" t="s">
        <v>13</v>
      </c>
      <c r="N195" s="6" t="s">
        <v>14</v>
      </c>
    </row>
    <row r="196" spans="1:26">
      <c r="A196" s="47">
        <v>2017</v>
      </c>
      <c r="B196" s="48" t="s">
        <v>15</v>
      </c>
      <c r="C196" s="49">
        <v>3.4599999999999999E-2</v>
      </c>
      <c r="D196" s="49">
        <v>4.0399999999999998E-2</v>
      </c>
      <c r="E196" s="49">
        <v>3.9199999999999999E-2</v>
      </c>
      <c r="F196" s="49">
        <v>3.4599999999999999E-2</v>
      </c>
      <c r="G196" s="49">
        <v>3.5499999999999997E-2</v>
      </c>
      <c r="H196" s="49">
        <v>4.3299999999999998E-2</v>
      </c>
      <c r="I196" s="49">
        <v>3.5400000000000001E-2</v>
      </c>
      <c r="J196" s="49">
        <v>3.6900000000000002E-2</v>
      </c>
      <c r="K196" s="49">
        <v>2.98E-2</v>
      </c>
      <c r="L196" s="49">
        <v>3.7999999999999999E-2</v>
      </c>
      <c r="M196" s="49">
        <v>4.48E-2</v>
      </c>
      <c r="N196" s="50">
        <v>3.78E-2</v>
      </c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52">
        <v>2017</v>
      </c>
      <c r="B197" s="53" t="s">
        <v>16</v>
      </c>
      <c r="C197" s="54">
        <v>6.3E-2</v>
      </c>
      <c r="D197" s="54">
        <v>5.4300000000000001E-2</v>
      </c>
      <c r="E197" s="54">
        <v>5.1799999999999999E-2</v>
      </c>
      <c r="F197" s="54">
        <v>4.5499999999999999E-2</v>
      </c>
      <c r="G197" s="54">
        <v>5.2299999999999999E-2</v>
      </c>
      <c r="H197" s="54">
        <v>5.7200000000000001E-2</v>
      </c>
      <c r="I197" s="54">
        <v>5.5800000000000002E-2</v>
      </c>
      <c r="J197" s="54">
        <v>5.5500000000000001E-2</v>
      </c>
      <c r="K197" s="54">
        <v>5.5599999999999997E-2</v>
      </c>
      <c r="L197" s="54">
        <v>5.0099999999999999E-2</v>
      </c>
      <c r="M197" s="54">
        <v>5.3400000000000003E-2</v>
      </c>
      <c r="N197" s="56">
        <v>4.7199999999999999E-2</v>
      </c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47">
        <v>2017</v>
      </c>
      <c r="B198" s="48" t="s">
        <v>17</v>
      </c>
      <c r="C198" s="49">
        <v>0.17280000000000001</v>
      </c>
      <c r="D198" s="49">
        <v>0.1668</v>
      </c>
      <c r="E198" s="49">
        <v>0.1638</v>
      </c>
      <c r="F198" s="49">
        <v>0.15570000000000001</v>
      </c>
      <c r="G198" s="49">
        <v>0.1464</v>
      </c>
      <c r="H198" s="66" t="s">
        <v>41</v>
      </c>
      <c r="I198" s="49">
        <v>0.13769999999999999</v>
      </c>
      <c r="J198" s="49">
        <v>0.12959999999999999</v>
      </c>
      <c r="K198" s="49">
        <v>0.12690000000000001</v>
      </c>
      <c r="L198" s="49">
        <v>0.12429999999999999</v>
      </c>
      <c r="M198" s="49">
        <v>0.1323</v>
      </c>
      <c r="N198" s="50">
        <v>0.13270000000000001</v>
      </c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52">
        <v>2017</v>
      </c>
      <c r="B199" s="53" t="s">
        <v>18</v>
      </c>
      <c r="C199" s="54">
        <v>9.35E-2</v>
      </c>
      <c r="D199" s="54">
        <v>8.4400000000000003E-2</v>
      </c>
      <c r="E199" s="54">
        <v>7.7399999999999997E-2</v>
      </c>
      <c r="F199" s="54">
        <v>6.9699999999999998E-2</v>
      </c>
      <c r="G199" s="55">
        <v>7.0000000000000007E-2</v>
      </c>
      <c r="H199" s="54">
        <v>6.8500000000000005E-2</v>
      </c>
      <c r="I199" s="54">
        <v>7.3200000000000001E-2</v>
      </c>
      <c r="J199" s="54">
        <v>6.4799999999999996E-2</v>
      </c>
      <c r="K199" s="54">
        <v>7.3800000000000004E-2</v>
      </c>
      <c r="L199" s="54">
        <v>8.3699999999999997E-2</v>
      </c>
      <c r="M199" s="54">
        <v>9.2899999999999996E-2</v>
      </c>
      <c r="N199" s="56">
        <v>0.1016</v>
      </c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47">
        <v>2017</v>
      </c>
      <c r="B200" s="48" t="s">
        <v>19</v>
      </c>
      <c r="C200" s="49">
        <v>4.0399999999999998E-2</v>
      </c>
      <c r="D200" s="49">
        <v>4.9000000000000002E-2</v>
      </c>
      <c r="E200" s="49">
        <v>4.41E-2</v>
      </c>
      <c r="F200" s="49">
        <v>3.5799999999999998E-2</v>
      </c>
      <c r="G200" s="49">
        <v>3.4599999999999999E-2</v>
      </c>
      <c r="H200" s="49">
        <v>3.5299999999999998E-2</v>
      </c>
      <c r="I200" s="49">
        <v>5.5199999999999999E-2</v>
      </c>
      <c r="J200" s="49">
        <v>4.2000000000000003E-2</v>
      </c>
      <c r="K200" s="49">
        <v>4.7800000000000002E-2</v>
      </c>
      <c r="L200" s="49">
        <v>3.8600000000000002E-2</v>
      </c>
      <c r="M200" s="49">
        <v>3.0099999999999998E-2</v>
      </c>
      <c r="N200" s="50">
        <v>2.8199999999999999E-2</v>
      </c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52">
        <v>2017</v>
      </c>
      <c r="B201" s="53" t="s">
        <v>20</v>
      </c>
      <c r="C201" s="54">
        <v>2.8500000000000001E-2</v>
      </c>
      <c r="D201" s="54">
        <v>2.87E-2</v>
      </c>
      <c r="E201" s="54">
        <v>2.6700000000000002E-2</v>
      </c>
      <c r="F201" s="54">
        <v>2.8500000000000001E-2</v>
      </c>
      <c r="G201" s="54">
        <v>3.0700000000000002E-2</v>
      </c>
      <c r="H201" s="54">
        <v>3.0200000000000001E-2</v>
      </c>
      <c r="I201" s="54">
        <v>2.6200000000000001E-2</v>
      </c>
      <c r="J201" s="54">
        <v>2.0199999999999999E-2</v>
      </c>
      <c r="K201" s="54">
        <v>2.1000000000000001E-2</v>
      </c>
      <c r="L201" s="54">
        <v>3.0099999999999998E-2</v>
      </c>
      <c r="M201" s="54">
        <v>3.3000000000000002E-2</v>
      </c>
      <c r="N201" s="56">
        <v>3.3300000000000003E-2</v>
      </c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47">
        <v>2017</v>
      </c>
      <c r="B202" s="48" t="s">
        <v>21</v>
      </c>
      <c r="C202" s="9">
        <v>2.3300000000000001E-2</v>
      </c>
      <c r="D202" s="9">
        <v>2.1000000000000001E-2</v>
      </c>
      <c r="E202" s="9">
        <v>1.9800000000000002E-2</v>
      </c>
      <c r="F202" s="49">
        <v>1.9699999999999999E-2</v>
      </c>
      <c r="G202" s="49">
        <v>2.0799999999999999E-2</v>
      </c>
      <c r="H202" s="49">
        <v>2.0400000000000001E-2</v>
      </c>
      <c r="I202" s="49">
        <v>2.3599999999999999E-2</v>
      </c>
      <c r="J202" s="49">
        <v>1.6500000000000001E-2</v>
      </c>
      <c r="K202" s="49">
        <v>1.5699999999999999E-2</v>
      </c>
      <c r="L202" s="49">
        <v>1.3599999999999999E-2</v>
      </c>
      <c r="M202" s="49">
        <v>1.5699999999999999E-2</v>
      </c>
      <c r="N202" s="50">
        <v>1.3899999999999999E-2</v>
      </c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52">
        <v>2017</v>
      </c>
      <c r="B203" s="53" t="s">
        <v>22</v>
      </c>
      <c r="C203" s="54">
        <v>7.4000000000000003E-3</v>
      </c>
      <c r="D203" s="54">
        <v>8.3000000000000001E-3</v>
      </c>
      <c r="E203" s="54">
        <v>7.4000000000000003E-3</v>
      </c>
      <c r="F203" s="54">
        <v>8.0000000000000002E-3</v>
      </c>
      <c r="G203" s="54">
        <v>7.6E-3</v>
      </c>
      <c r="H203" s="54">
        <v>7.7999999999999996E-3</v>
      </c>
      <c r="I203" s="54">
        <v>8.6E-3</v>
      </c>
      <c r="J203" s="54">
        <v>6.7000000000000002E-3</v>
      </c>
      <c r="K203" s="54">
        <v>8.8000000000000005E-3</v>
      </c>
      <c r="L203" s="55">
        <v>0.01</v>
      </c>
      <c r="M203" s="54">
        <v>6.7000000000000002E-3</v>
      </c>
      <c r="N203" s="56">
        <v>6.6E-3</v>
      </c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47">
        <v>2017</v>
      </c>
      <c r="B204" s="48" t="s">
        <v>23</v>
      </c>
      <c r="C204" s="49">
        <v>1.9099999999999999E-2</v>
      </c>
      <c r="D204" s="49">
        <v>1.8800000000000001E-2</v>
      </c>
      <c r="E204" s="49">
        <v>2.01E-2</v>
      </c>
      <c r="F204" s="49">
        <v>2.06E-2</v>
      </c>
      <c r="G204" s="49">
        <v>2.35E-2</v>
      </c>
      <c r="H204" s="49">
        <v>2.01E-2</v>
      </c>
      <c r="I204" s="49">
        <v>2.1000000000000001E-2</v>
      </c>
      <c r="J204" s="49">
        <v>1.8100000000000002E-2</v>
      </c>
      <c r="K204" s="49">
        <v>1.7500000000000002E-2</v>
      </c>
      <c r="L204" s="49">
        <v>1.4200000000000001E-2</v>
      </c>
      <c r="M204" s="49">
        <v>1.49E-2</v>
      </c>
      <c r="N204" s="50">
        <v>1.35E-2</v>
      </c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58">
        <v>2017</v>
      </c>
      <c r="B205" s="59" t="s">
        <v>24</v>
      </c>
      <c r="C205" s="22">
        <v>2.4400000000000002E-2</v>
      </c>
      <c r="D205" s="22">
        <v>2.4400000000000002E-2</v>
      </c>
      <c r="E205" s="22">
        <v>2.4400000000000002E-2</v>
      </c>
      <c r="F205" s="22">
        <v>2.4400000000000002E-2</v>
      </c>
      <c r="G205" s="22">
        <v>2.4400000000000002E-2</v>
      </c>
      <c r="H205" s="22">
        <v>2.4400000000000002E-2</v>
      </c>
      <c r="I205" s="22">
        <v>2.4400000000000002E-2</v>
      </c>
      <c r="J205" s="22">
        <v>2.4400000000000002E-2</v>
      </c>
      <c r="K205" s="22">
        <v>2.4400000000000002E-2</v>
      </c>
      <c r="L205" s="22">
        <v>2.4400000000000002E-2</v>
      </c>
      <c r="M205" s="22">
        <v>2.4400000000000002E-2</v>
      </c>
      <c r="N205" s="23">
        <v>2.4400000000000002E-2</v>
      </c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26">
      <c r="A207" s="28" t="s">
        <v>1</v>
      </c>
      <c r="B207" s="29" t="s">
        <v>2</v>
      </c>
      <c r="C207" s="5" t="s">
        <v>3</v>
      </c>
      <c r="D207" s="5" t="s">
        <v>4</v>
      </c>
      <c r="E207" s="5" t="s">
        <v>5</v>
      </c>
      <c r="F207" s="5" t="s">
        <v>6</v>
      </c>
      <c r="G207" s="5" t="s">
        <v>7</v>
      </c>
      <c r="H207" s="5" t="s">
        <v>8</v>
      </c>
      <c r="I207" s="5" t="s">
        <v>9</v>
      </c>
      <c r="J207" s="5" t="s">
        <v>10</v>
      </c>
      <c r="K207" s="5" t="s">
        <v>11</v>
      </c>
      <c r="L207" s="5" t="s">
        <v>12</v>
      </c>
      <c r="M207" s="5" t="s">
        <v>13</v>
      </c>
      <c r="N207" s="6" t="s">
        <v>14</v>
      </c>
    </row>
    <row r="208" spans="1:26">
      <c r="A208" s="47">
        <v>2018</v>
      </c>
      <c r="B208" s="48" t="s">
        <v>15</v>
      </c>
      <c r="C208" s="49">
        <v>4.6800000000000001E-2</v>
      </c>
      <c r="D208" s="49">
        <v>5.1700000000000003E-2</v>
      </c>
      <c r="E208" s="49">
        <v>5.8700000000000002E-2</v>
      </c>
      <c r="F208" s="49">
        <v>5.8000000000000003E-2</v>
      </c>
      <c r="G208" s="49">
        <v>5.1900000000000002E-2</v>
      </c>
      <c r="H208" s="49">
        <v>5.7599999999999998E-2</v>
      </c>
      <c r="I208" s="49">
        <v>6.3600000000000004E-2</v>
      </c>
      <c r="J208" s="49">
        <v>6.9900000000000004E-2</v>
      </c>
      <c r="K208" s="49">
        <v>7.6499999999999999E-2</v>
      </c>
      <c r="L208" s="49">
        <v>7.1900000000000006E-2</v>
      </c>
      <c r="M208" s="49">
        <v>7.6799999999999993E-2</v>
      </c>
      <c r="N208" s="50">
        <v>8.3799999999999999E-2</v>
      </c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52">
        <v>2018</v>
      </c>
      <c r="B209" s="53" t="s">
        <v>16</v>
      </c>
      <c r="C209" s="54">
        <v>5.6000000000000001E-2</v>
      </c>
      <c r="D209" s="54">
        <v>5.7299999999999997E-2</v>
      </c>
      <c r="E209" s="54">
        <v>6.4500000000000002E-2</v>
      </c>
      <c r="F209" s="54">
        <v>7.22E-2</v>
      </c>
      <c r="G209" s="54">
        <v>6.3200000000000006E-2</v>
      </c>
      <c r="H209" s="54">
        <v>8.3400000000000002E-2</v>
      </c>
      <c r="I209" s="54">
        <v>7.6200000000000004E-2</v>
      </c>
      <c r="J209" s="54">
        <v>7.7399999999999997E-2</v>
      </c>
      <c r="K209" s="54">
        <v>7.3899999999999993E-2</v>
      </c>
      <c r="L209" s="54">
        <v>7.5899999999999995E-2</v>
      </c>
      <c r="M209" s="64" t="s">
        <v>42</v>
      </c>
      <c r="N209" s="56">
        <v>7.5600000000000001E-2</v>
      </c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47">
        <v>2018</v>
      </c>
      <c r="B210" s="48" t="s">
        <v>17</v>
      </c>
      <c r="C210" s="49">
        <v>0.14219999999999999</v>
      </c>
      <c r="D210" s="49">
        <v>0.14990000000000001</v>
      </c>
      <c r="E210" s="49">
        <v>0.14940000000000001</v>
      </c>
      <c r="F210" s="49">
        <v>0.1578</v>
      </c>
      <c r="G210" s="49">
        <v>0.1638</v>
      </c>
      <c r="H210" s="49">
        <v>0.15359999999999999</v>
      </c>
      <c r="I210" s="49">
        <v>0.16139999999999999</v>
      </c>
      <c r="J210" s="49">
        <v>0.16880000000000001</v>
      </c>
      <c r="K210" s="49">
        <v>0.1744</v>
      </c>
      <c r="L210" s="49">
        <v>0.17799999999999999</v>
      </c>
      <c r="M210" s="49">
        <v>0.16750000000000001</v>
      </c>
      <c r="N210" s="50">
        <v>0.1593</v>
      </c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52">
        <v>2018</v>
      </c>
      <c r="B211" s="53" t="s">
        <v>18</v>
      </c>
      <c r="C211" s="54">
        <v>0.1104</v>
      </c>
      <c r="D211" s="54">
        <v>0.1186</v>
      </c>
      <c r="E211" s="54">
        <v>0.12759999999999999</v>
      </c>
      <c r="F211" s="54">
        <v>0.13589999999999999</v>
      </c>
      <c r="G211" s="55">
        <v>0.14000000000000001</v>
      </c>
      <c r="H211" s="54">
        <v>0.14940000000000001</v>
      </c>
      <c r="I211" s="54">
        <v>0.14660000000000001</v>
      </c>
      <c r="J211" s="54">
        <v>0.1497</v>
      </c>
      <c r="K211" s="54">
        <v>0.1545</v>
      </c>
      <c r="L211" s="54">
        <v>0.15379999999999999</v>
      </c>
      <c r="M211" s="54">
        <v>0.14399999999999999</v>
      </c>
      <c r="N211" s="56">
        <v>0.14280000000000001</v>
      </c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47">
        <v>2018</v>
      </c>
      <c r="B212" s="48" t="s">
        <v>19</v>
      </c>
      <c r="C212" s="49">
        <v>3.7499999999999999E-2</v>
      </c>
      <c r="D212" s="49">
        <v>4.4499999999999998E-2</v>
      </c>
      <c r="E212" s="66" t="s">
        <v>43</v>
      </c>
      <c r="F212" s="49">
        <v>5.2699999999999997E-2</v>
      </c>
      <c r="G212" s="49">
        <v>4.3999999999999997E-2</v>
      </c>
      <c r="H212" s="49">
        <v>4.3099999999999999E-2</v>
      </c>
      <c r="I212" s="49">
        <v>3.7900000000000003E-2</v>
      </c>
      <c r="J212" s="49">
        <v>3.5400000000000001E-2</v>
      </c>
      <c r="K212" s="49">
        <v>3.3000000000000002E-2</v>
      </c>
      <c r="L212" s="49">
        <v>3.49E-2</v>
      </c>
      <c r="M212" s="49">
        <v>3.95E-2</v>
      </c>
      <c r="N212" s="50">
        <v>3.4500000000000003E-2</v>
      </c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52">
        <v>2018</v>
      </c>
      <c r="B213" s="53" t="s">
        <v>20</v>
      </c>
      <c r="C213" s="54">
        <v>2.9700000000000001E-2</v>
      </c>
      <c r="D213" s="54">
        <v>2.47E-2</v>
      </c>
      <c r="E213" s="54">
        <v>3.4700000000000002E-2</v>
      </c>
      <c r="F213" s="54">
        <v>3.1600000000000003E-2</v>
      </c>
      <c r="G213" s="54">
        <v>3.9199999999999999E-2</v>
      </c>
      <c r="H213" s="54">
        <v>3.49E-2</v>
      </c>
      <c r="I213" s="54">
        <v>2.92E-2</v>
      </c>
      <c r="J213" s="54">
        <v>2.5000000000000001E-2</v>
      </c>
      <c r="K213" s="54">
        <v>2.8299999999999999E-2</v>
      </c>
      <c r="L213" s="54">
        <v>2.41E-2</v>
      </c>
      <c r="M213" s="54">
        <v>2.6599999999999999E-2</v>
      </c>
      <c r="N213" s="56">
        <v>3.0599999999999999E-2</v>
      </c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47">
        <v>2018</v>
      </c>
      <c r="B214" s="48" t="s">
        <v>21</v>
      </c>
      <c r="C214" s="49">
        <v>1.5699999999999999E-2</v>
      </c>
      <c r="D214" s="49">
        <v>1.4200000000000001E-2</v>
      </c>
      <c r="E214" s="49">
        <v>1.44E-2</v>
      </c>
      <c r="F214" s="49">
        <v>1.18E-2</v>
      </c>
      <c r="G214" s="49">
        <v>9.7000000000000003E-3</v>
      </c>
      <c r="H214" s="49">
        <v>8.8000000000000005E-3</v>
      </c>
      <c r="I214" s="49">
        <v>9.7000000000000003E-3</v>
      </c>
      <c r="J214" s="57">
        <v>0.01</v>
      </c>
      <c r="K214" s="49">
        <v>1.0800000000000001E-2</v>
      </c>
      <c r="L214" s="49">
        <v>1.2500000000000001E-2</v>
      </c>
      <c r="M214" s="49">
        <v>1.4999999999999999E-2</v>
      </c>
      <c r="N214" s="50">
        <v>1.1900000000000001E-2</v>
      </c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52">
        <v>2018</v>
      </c>
      <c r="B215" s="53" t="s">
        <v>22</v>
      </c>
      <c r="C215" s="54">
        <v>4.3E-3</v>
      </c>
      <c r="D215" s="54">
        <v>4.7999999999999996E-3</v>
      </c>
      <c r="E215" s="54">
        <v>4.5999999999999999E-3</v>
      </c>
      <c r="F215" s="54">
        <v>3.8999999999999998E-3</v>
      </c>
      <c r="G215" s="54">
        <v>4.1999999999999997E-3</v>
      </c>
      <c r="H215" s="54">
        <v>3.2000000000000002E-3</v>
      </c>
      <c r="I215" s="54">
        <v>3.7000000000000002E-3</v>
      </c>
      <c r="J215" s="54">
        <v>4.0000000000000001E-3</v>
      </c>
      <c r="K215" s="54">
        <v>4.1999999999999997E-3</v>
      </c>
      <c r="L215" s="54">
        <v>3.7000000000000002E-3</v>
      </c>
      <c r="M215" s="54">
        <v>3.8E-3</v>
      </c>
      <c r="N215" s="56">
        <v>4.7999999999999996E-3</v>
      </c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47">
        <v>2018</v>
      </c>
      <c r="B216" s="48" t="s">
        <v>23</v>
      </c>
      <c r="C216" s="49">
        <v>2.3099999999999999E-2</v>
      </c>
      <c r="D216" s="49">
        <v>2.18E-2</v>
      </c>
      <c r="E216" s="49">
        <v>1.7399999999999999E-2</v>
      </c>
      <c r="F216" s="49">
        <v>1.7999999999999999E-2</v>
      </c>
      <c r="G216" s="49">
        <v>9.1000000000000004E-3</v>
      </c>
      <c r="H216" s="49">
        <v>1.15E-2</v>
      </c>
      <c r="I216" s="49">
        <v>8.8999999999999999E-3</v>
      </c>
      <c r="J216" s="49">
        <v>9.1999999999999998E-3</v>
      </c>
      <c r="K216" s="49">
        <v>6.7999999999999996E-3</v>
      </c>
      <c r="L216" s="49">
        <v>6.4999999999999997E-3</v>
      </c>
      <c r="M216" s="49">
        <v>8.5000000000000006E-3</v>
      </c>
      <c r="N216" s="50">
        <v>9.7999999999999997E-3</v>
      </c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58">
        <v>2018</v>
      </c>
      <c r="B217" s="59" t="s">
        <v>24</v>
      </c>
      <c r="C217" s="22">
        <v>2.4400000000000002E-2</v>
      </c>
      <c r="D217" s="67">
        <v>2.3599999999999999E-2</v>
      </c>
      <c r="E217" s="67">
        <v>2.69E-2</v>
      </c>
      <c r="F217" s="67">
        <v>2.6499999999999999E-2</v>
      </c>
      <c r="G217" s="67">
        <v>1.9900000000000001E-2</v>
      </c>
      <c r="H217" s="67">
        <v>2.3400000000000001E-2</v>
      </c>
      <c r="I217" s="67">
        <v>2.3300000000000001E-2</v>
      </c>
      <c r="J217" s="67">
        <v>2.3199999999999998E-2</v>
      </c>
      <c r="K217" s="67">
        <v>2.06E-2</v>
      </c>
      <c r="L217" s="67">
        <v>2.0400000000000001E-2</v>
      </c>
      <c r="M217" s="67">
        <v>1.84E-2</v>
      </c>
      <c r="N217" s="68">
        <v>2.18E-2</v>
      </c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26">
      <c r="A219" s="28" t="s">
        <v>1</v>
      </c>
      <c r="B219" s="29" t="s">
        <v>2</v>
      </c>
      <c r="C219" s="5" t="s">
        <v>3</v>
      </c>
      <c r="D219" s="5" t="s">
        <v>4</v>
      </c>
      <c r="E219" s="5" t="s">
        <v>5</v>
      </c>
      <c r="F219" s="5" t="s">
        <v>6</v>
      </c>
      <c r="G219" s="5" t="s">
        <v>7</v>
      </c>
      <c r="H219" s="5" t="s">
        <v>8</v>
      </c>
      <c r="I219" s="5" t="s">
        <v>9</v>
      </c>
      <c r="J219" s="5" t="s">
        <v>10</v>
      </c>
      <c r="K219" s="5" t="s">
        <v>11</v>
      </c>
      <c r="L219" s="5" t="s">
        <v>12</v>
      </c>
      <c r="M219" s="5" t="s">
        <v>13</v>
      </c>
      <c r="N219" s="6" t="s">
        <v>14</v>
      </c>
    </row>
    <row r="220" spans="1:26">
      <c r="A220" s="47">
        <v>2019</v>
      </c>
      <c r="B220" s="48" t="s">
        <v>15</v>
      </c>
      <c r="C220" s="49">
        <v>8.2900000000000001E-2</v>
      </c>
      <c r="D220" s="49">
        <v>7.5700000000000003E-2</v>
      </c>
      <c r="E220" s="49">
        <v>8.2600000000000007E-2</v>
      </c>
      <c r="F220" s="49">
        <v>8.1699999999999995E-2</v>
      </c>
      <c r="G220" s="49">
        <v>7.8299999999999995E-2</v>
      </c>
      <c r="H220" s="49">
        <v>8.5800000000000001E-2</v>
      </c>
      <c r="I220" s="49">
        <v>9.2600000000000002E-2</v>
      </c>
      <c r="J220" s="49">
        <v>0.1002</v>
      </c>
      <c r="K220" s="49">
        <v>9.8699999999999996E-2</v>
      </c>
      <c r="L220" s="49">
        <v>9.0899999999999995E-2</v>
      </c>
      <c r="M220" s="49">
        <v>9.8400000000000001E-2</v>
      </c>
      <c r="N220" s="50">
        <v>0.1031</v>
      </c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52">
        <v>2019</v>
      </c>
      <c r="B221" s="53" t="s">
        <v>16</v>
      </c>
      <c r="C221" s="54">
        <v>8.1600000000000006E-2</v>
      </c>
      <c r="D221" s="54">
        <v>7.4399999999999994E-2</v>
      </c>
      <c r="E221" s="54">
        <v>8.1299999999999997E-2</v>
      </c>
      <c r="F221" s="54">
        <v>8.9399999999999993E-2</v>
      </c>
      <c r="G221" s="54">
        <v>8.1000000000000003E-2</v>
      </c>
      <c r="H221" s="54">
        <v>7.3800000000000004E-2</v>
      </c>
      <c r="I221" s="54">
        <v>6.0600000000000001E-2</v>
      </c>
      <c r="J221" s="64" t="s">
        <v>44</v>
      </c>
      <c r="K221" s="54">
        <v>5.6399999999999999E-2</v>
      </c>
      <c r="L221" s="54">
        <v>5.6000000000000001E-2</v>
      </c>
      <c r="M221" s="54">
        <v>6.3200000000000006E-2</v>
      </c>
      <c r="N221" s="56">
        <v>6.2E-2</v>
      </c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47">
        <v>2019</v>
      </c>
      <c r="B222" s="48" t="s">
        <v>17</v>
      </c>
      <c r="C222" s="49">
        <v>0.16900000000000001</v>
      </c>
      <c r="D222" s="49">
        <v>0.1588</v>
      </c>
      <c r="E222" s="49">
        <v>0.14879999999999999</v>
      </c>
      <c r="F222" s="49">
        <v>0.15040000000000001</v>
      </c>
      <c r="G222" s="57">
        <v>0.16</v>
      </c>
      <c r="H222" s="57">
        <v>0.15</v>
      </c>
      <c r="I222" s="49">
        <v>0.15049999999999999</v>
      </c>
      <c r="J222" s="49">
        <v>0.1603</v>
      </c>
      <c r="K222" s="49">
        <v>0.1666</v>
      </c>
      <c r="L222" s="49">
        <v>0.16880000000000001</v>
      </c>
      <c r="M222" s="49">
        <v>0.16250000000000001</v>
      </c>
      <c r="N222" s="50">
        <v>0.17249999999999999</v>
      </c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52">
        <v>2019</v>
      </c>
      <c r="B223" s="53" t="s">
        <v>18</v>
      </c>
      <c r="C223" s="54">
        <v>0.13339999999999999</v>
      </c>
      <c r="D223" s="54">
        <v>0.1242</v>
      </c>
      <c r="E223" s="54">
        <v>0.1331</v>
      </c>
      <c r="F223" s="54">
        <v>0.14080000000000001</v>
      </c>
      <c r="G223" s="54">
        <v>0.1424</v>
      </c>
      <c r="H223" s="54">
        <v>0.13300000000000001</v>
      </c>
      <c r="I223" s="54">
        <v>0.1421</v>
      </c>
      <c r="J223" s="54">
        <v>0.1515</v>
      </c>
      <c r="K223" s="54">
        <v>0.15210000000000001</v>
      </c>
      <c r="L223" s="54">
        <v>0.1618</v>
      </c>
      <c r="M223" s="54">
        <v>0.16039999999999999</v>
      </c>
      <c r="N223" s="56">
        <v>0.16089999999999999</v>
      </c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47">
        <v>2019</v>
      </c>
      <c r="B224" s="48" t="s">
        <v>19</v>
      </c>
      <c r="C224" s="49">
        <v>3.2800000000000003E-2</v>
      </c>
      <c r="D224" s="49">
        <v>2.8500000000000001E-2</v>
      </c>
      <c r="E224" s="49">
        <v>3.27E-2</v>
      </c>
      <c r="F224" s="49">
        <v>3.5200000000000002E-2</v>
      </c>
      <c r="G224" s="49">
        <v>3.9800000000000002E-2</v>
      </c>
      <c r="H224" s="49">
        <v>4.48E-2</v>
      </c>
      <c r="I224" s="49">
        <v>4.36E-2</v>
      </c>
      <c r="J224" s="49">
        <v>3.4000000000000002E-2</v>
      </c>
      <c r="K224" s="49">
        <v>3.5000000000000003E-2</v>
      </c>
      <c r="L224" s="49">
        <v>3.8600000000000002E-2</v>
      </c>
      <c r="M224" s="49">
        <v>4.3200000000000002E-2</v>
      </c>
      <c r="N224" s="50">
        <v>4.8000000000000001E-2</v>
      </c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52">
        <v>2019</v>
      </c>
      <c r="B225" s="53" t="s">
        <v>20</v>
      </c>
      <c r="C225" s="54">
        <v>3.3000000000000002E-2</v>
      </c>
      <c r="D225" s="54">
        <v>2.8500000000000001E-2</v>
      </c>
      <c r="E225" s="54">
        <v>2.4299999999999999E-2</v>
      </c>
      <c r="F225" s="54">
        <v>2.5100000000000001E-2</v>
      </c>
      <c r="G225" s="54">
        <v>2.69E-2</v>
      </c>
      <c r="H225" s="54">
        <v>2.7199999999999998E-2</v>
      </c>
      <c r="I225" s="54">
        <v>2.3E-2</v>
      </c>
      <c r="J225" s="54">
        <v>2.2599999999999999E-2</v>
      </c>
      <c r="K225" s="54">
        <v>2.1299999999999999E-2</v>
      </c>
      <c r="L225" s="54">
        <v>2.8000000000000001E-2</v>
      </c>
      <c r="M225" s="54">
        <v>1.9300000000000001E-2</v>
      </c>
      <c r="N225" s="56">
        <v>2.0899999999999998E-2</v>
      </c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47">
        <v>2019</v>
      </c>
      <c r="B226" s="48" t="s">
        <v>21</v>
      </c>
      <c r="C226" s="49">
        <v>1.12E-2</v>
      </c>
      <c r="D226" s="49">
        <v>9.5999999999999992E-3</v>
      </c>
      <c r="E226" s="49">
        <v>1.0200000000000001E-2</v>
      </c>
      <c r="F226" s="49">
        <v>1.01E-2</v>
      </c>
      <c r="G226" s="49">
        <v>1.11E-2</v>
      </c>
      <c r="H226" s="49">
        <v>1.26E-2</v>
      </c>
      <c r="I226" s="49">
        <v>1.0200000000000001E-2</v>
      </c>
      <c r="J226" s="49">
        <v>9.7000000000000003E-3</v>
      </c>
      <c r="K226" s="49">
        <v>1.2200000000000001E-2</v>
      </c>
      <c r="L226" s="49">
        <v>1.0999999999999999E-2</v>
      </c>
      <c r="M226" s="49">
        <v>8.5000000000000006E-3</v>
      </c>
      <c r="N226" s="60">
        <v>0.01</v>
      </c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52">
        <v>2019</v>
      </c>
      <c r="B227" s="53" t="s">
        <v>22</v>
      </c>
      <c r="C227" s="54">
        <v>4.4000000000000003E-3</v>
      </c>
      <c r="D227" s="54">
        <v>5.1000000000000004E-3</v>
      </c>
      <c r="E227" s="54">
        <v>4.7000000000000002E-3</v>
      </c>
      <c r="F227" s="54">
        <v>5.5999999999999999E-3</v>
      </c>
      <c r="G227" s="54">
        <v>5.1999999999999998E-3</v>
      </c>
      <c r="H227" s="54">
        <v>4.7999999999999996E-3</v>
      </c>
      <c r="I227" s="54">
        <v>3.8E-3</v>
      </c>
      <c r="J227" s="54">
        <v>3.5999999999999999E-3</v>
      </c>
      <c r="K227" s="54">
        <v>3.5999999999999999E-3</v>
      </c>
      <c r="L227" s="54">
        <v>4.4000000000000003E-3</v>
      </c>
      <c r="M227" s="54">
        <v>3.8999999999999998E-3</v>
      </c>
      <c r="N227" s="56">
        <v>3.8999999999999998E-3</v>
      </c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47">
        <v>2019</v>
      </c>
      <c r="B228" s="48" t="s">
        <v>23</v>
      </c>
      <c r="C228" s="49">
        <v>1.03E-2</v>
      </c>
      <c r="D228" s="49">
        <v>9.9000000000000008E-3</v>
      </c>
      <c r="E228" s="49">
        <v>9.4999999999999998E-3</v>
      </c>
      <c r="F228" s="49">
        <v>1.06E-2</v>
      </c>
      <c r="G228" s="49">
        <v>1.32E-2</v>
      </c>
      <c r="H228" s="49">
        <v>1.0699999999999999E-2</v>
      </c>
      <c r="I228" s="49">
        <v>1.01E-2</v>
      </c>
      <c r="J228" s="49">
        <v>1.0200000000000001E-2</v>
      </c>
      <c r="K228" s="49">
        <v>1.0800000000000001E-2</v>
      </c>
      <c r="L228" s="49">
        <v>1.23E-2</v>
      </c>
      <c r="M228" s="49">
        <v>9.5999999999999992E-3</v>
      </c>
      <c r="N228" s="50">
        <v>9.2999999999999992E-3</v>
      </c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58">
        <v>2019</v>
      </c>
      <c r="B229" s="59" t="s">
        <v>24</v>
      </c>
      <c r="C229" s="67">
        <v>2.2800000000000001E-2</v>
      </c>
      <c r="D229" s="67">
        <v>1.9E-2</v>
      </c>
      <c r="E229" s="67">
        <v>1.9300000000000001E-2</v>
      </c>
      <c r="F229" s="67">
        <v>2.2700000000000001E-2</v>
      </c>
      <c r="G229" s="67">
        <v>2.5600000000000001E-2</v>
      </c>
      <c r="H229" s="67">
        <v>2.2200000000000001E-2</v>
      </c>
      <c r="I229" s="67">
        <v>1.9800000000000002E-2</v>
      </c>
      <c r="J229" s="67">
        <v>1.6299999999999999E-2</v>
      </c>
      <c r="K229" s="67">
        <v>1.9400000000000001E-2</v>
      </c>
      <c r="L229" s="67">
        <v>1.9300000000000001E-2</v>
      </c>
      <c r="M229" s="67">
        <v>1.6899999999999998E-2</v>
      </c>
      <c r="N229" s="68">
        <v>1.84E-2</v>
      </c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26">
      <c r="A231" s="28" t="s">
        <v>1</v>
      </c>
      <c r="B231" s="29" t="s">
        <v>2</v>
      </c>
      <c r="C231" s="5" t="s">
        <v>3</v>
      </c>
      <c r="D231" s="5" t="s">
        <v>4</v>
      </c>
      <c r="E231" s="5" t="s">
        <v>5</v>
      </c>
      <c r="F231" s="5" t="s">
        <v>6</v>
      </c>
      <c r="G231" s="5" t="s">
        <v>7</v>
      </c>
      <c r="H231" s="5" t="s">
        <v>8</v>
      </c>
      <c r="I231" s="5" t="s">
        <v>9</v>
      </c>
      <c r="J231" s="5" t="s">
        <v>10</v>
      </c>
      <c r="K231" s="5" t="s">
        <v>11</v>
      </c>
      <c r="L231" s="5" t="s">
        <v>12</v>
      </c>
      <c r="M231" s="5" t="s">
        <v>13</v>
      </c>
      <c r="N231" s="6" t="s">
        <v>14</v>
      </c>
    </row>
    <row r="232" spans="1:26">
      <c r="A232" s="47">
        <v>2020</v>
      </c>
      <c r="B232" s="48" t="s">
        <v>15</v>
      </c>
      <c r="C232" s="49">
        <v>9.7000000000000003E-2</v>
      </c>
      <c r="D232" s="49">
        <v>9.35E-2</v>
      </c>
      <c r="E232" s="49">
        <v>0.1011</v>
      </c>
      <c r="F232" s="49">
        <v>9.3100000000000002E-2</v>
      </c>
      <c r="G232" s="49">
        <v>9.1200000000000003E-2</v>
      </c>
      <c r="H232" s="49">
        <v>8.3599999999999994E-2</v>
      </c>
      <c r="I232" s="49">
        <v>9.0899999999999995E-2</v>
      </c>
      <c r="J232" s="49">
        <v>9.69E-2</v>
      </c>
      <c r="K232" s="49">
        <v>0.1047</v>
      </c>
      <c r="L232" s="49">
        <v>0.1128</v>
      </c>
      <c r="M232" s="49">
        <v>0.1212</v>
      </c>
      <c r="N232" s="50">
        <v>0.1221</v>
      </c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52">
        <v>2020</v>
      </c>
      <c r="B233" s="53" t="s">
        <v>16</v>
      </c>
      <c r="C233" s="54">
        <v>5.57E-2</v>
      </c>
      <c r="D233" s="54">
        <v>6.1600000000000002E-2</v>
      </c>
      <c r="E233" s="54">
        <v>6.7799999999999999E-2</v>
      </c>
      <c r="F233" s="54">
        <v>6.13E-2</v>
      </c>
      <c r="G233" s="54">
        <v>5.9499999999999997E-2</v>
      </c>
      <c r="H233" s="54">
        <v>6.2100000000000002E-2</v>
      </c>
      <c r="I233" s="54">
        <v>6.8400000000000002E-2</v>
      </c>
      <c r="J233" s="54">
        <v>7.1099999999999997E-2</v>
      </c>
      <c r="K233" s="54">
        <v>8.5400000000000004E-2</v>
      </c>
      <c r="L233" s="54">
        <v>6.9400000000000003E-2</v>
      </c>
      <c r="M233" s="54">
        <v>7.5999999999999998E-2</v>
      </c>
      <c r="N233" s="56">
        <v>6.9099999999999995E-2</v>
      </c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47">
        <v>2020</v>
      </c>
      <c r="B234" s="48" t="s">
        <v>17</v>
      </c>
      <c r="C234" s="49">
        <v>0.16900000000000001</v>
      </c>
      <c r="D234" s="49">
        <v>0.1736</v>
      </c>
      <c r="E234" s="49">
        <v>0.17780000000000001</v>
      </c>
      <c r="F234" s="49">
        <v>0.1673</v>
      </c>
      <c r="G234" s="49">
        <v>0.1628</v>
      </c>
      <c r="H234" s="49">
        <v>0.161</v>
      </c>
      <c r="I234" s="49">
        <v>0.151</v>
      </c>
      <c r="J234" s="49">
        <v>0.1348</v>
      </c>
      <c r="K234" s="49">
        <v>0.12559999999999999</v>
      </c>
      <c r="L234" s="57">
        <v>0.13</v>
      </c>
      <c r="M234" s="49">
        <v>0.1168</v>
      </c>
      <c r="N234" s="50">
        <v>0.12529999999999999</v>
      </c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52">
        <v>2020</v>
      </c>
      <c r="B235" s="53" t="s">
        <v>18</v>
      </c>
      <c r="C235" s="54">
        <v>0.15770000000000001</v>
      </c>
      <c r="D235" s="54">
        <v>0.16769999999999999</v>
      </c>
      <c r="E235" s="54">
        <v>0.1633</v>
      </c>
      <c r="F235" s="54">
        <v>0.16719999999999999</v>
      </c>
      <c r="G235" s="54">
        <v>0.17069999999999999</v>
      </c>
      <c r="H235" s="54">
        <v>0.1719</v>
      </c>
      <c r="I235" s="54">
        <v>0.16450000000000001</v>
      </c>
      <c r="J235" s="54">
        <v>0.16980000000000001</v>
      </c>
      <c r="K235" s="54">
        <v>0.1595</v>
      </c>
      <c r="L235" s="54">
        <v>0.16950000000000001</v>
      </c>
      <c r="M235" s="54">
        <v>0.16209999999999999</v>
      </c>
      <c r="N235" s="56">
        <v>0.1648</v>
      </c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47">
        <v>2020</v>
      </c>
      <c r="B236" s="48" t="s">
        <v>19</v>
      </c>
      <c r="C236" s="49">
        <v>5.3499999999999999E-2</v>
      </c>
      <c r="D236" s="49">
        <v>5.9299999999999999E-2</v>
      </c>
      <c r="E236" s="49">
        <v>5.3199999999999997E-2</v>
      </c>
      <c r="F236" s="49">
        <v>4.7399999999999998E-2</v>
      </c>
      <c r="G236" s="49">
        <v>4.2900000000000001E-2</v>
      </c>
      <c r="H236" s="49">
        <v>4.7300000000000002E-2</v>
      </c>
      <c r="I236" s="49">
        <v>5.2499999999999998E-2</v>
      </c>
      <c r="J236" s="49">
        <v>4.6800000000000001E-2</v>
      </c>
      <c r="K236" s="49">
        <v>4.58E-2</v>
      </c>
      <c r="L236" s="49">
        <v>4.1599999999999998E-2</v>
      </c>
      <c r="M236" s="49">
        <v>4.6699999999999998E-2</v>
      </c>
      <c r="N236" s="50">
        <v>4.2000000000000003E-2</v>
      </c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52">
        <v>2020</v>
      </c>
      <c r="B237" s="53" t="s">
        <v>20</v>
      </c>
      <c r="C237" s="54">
        <v>2.4500000000000001E-2</v>
      </c>
      <c r="D237" s="54">
        <v>2.06E-2</v>
      </c>
      <c r="E237" s="54">
        <v>2.0500000000000001E-2</v>
      </c>
      <c r="F237" s="54">
        <v>2.3800000000000002E-2</v>
      </c>
      <c r="G237" s="54">
        <v>2.6800000000000001E-2</v>
      </c>
      <c r="H237" s="54">
        <v>2.2700000000000001E-2</v>
      </c>
      <c r="I237" s="54">
        <v>2.4799999999999999E-2</v>
      </c>
      <c r="J237" s="54">
        <v>2.87E-2</v>
      </c>
      <c r="K237" s="54">
        <v>2.5399999999999999E-2</v>
      </c>
      <c r="L237" s="54">
        <v>2.1399999999999999E-2</v>
      </c>
      <c r="M237" s="54">
        <v>2.0299999999999999E-2</v>
      </c>
      <c r="N237" s="56">
        <v>2.35E-2</v>
      </c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47">
        <v>2020</v>
      </c>
      <c r="B238" s="48" t="s">
        <v>21</v>
      </c>
      <c r="C238" s="49">
        <v>8.9999999999999993E-3</v>
      </c>
      <c r="D238" s="49">
        <v>1.1299999999999999E-2</v>
      </c>
      <c r="E238" s="49">
        <v>1.2800000000000001E-2</v>
      </c>
      <c r="F238" s="49">
        <v>1.3599999999999999E-2</v>
      </c>
      <c r="G238" s="49">
        <v>1.2699999999999999E-2</v>
      </c>
      <c r="H238" s="49">
        <v>1.0200000000000001E-2</v>
      </c>
      <c r="I238" s="49">
        <v>1.21E-2</v>
      </c>
      <c r="J238" s="49">
        <v>1.43E-2</v>
      </c>
      <c r="K238" s="49">
        <v>1.46E-2</v>
      </c>
      <c r="L238" s="49">
        <v>1.1599999999999999E-2</v>
      </c>
      <c r="M238" s="49">
        <v>1.3599999999999999E-2</v>
      </c>
      <c r="N238" s="50">
        <v>1.14E-2</v>
      </c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52">
        <v>2020</v>
      </c>
      <c r="B239" s="53" t="s">
        <v>22</v>
      </c>
      <c r="C239" s="54">
        <v>3.0999999999999999E-3</v>
      </c>
      <c r="D239" s="54">
        <v>2.3E-3</v>
      </c>
      <c r="E239" s="54">
        <v>2.8999999999999998E-3</v>
      </c>
      <c r="F239" s="54">
        <v>3.3E-3</v>
      </c>
      <c r="G239" s="54">
        <v>3.2000000000000002E-3</v>
      </c>
      <c r="H239" s="54">
        <v>2.7000000000000001E-3</v>
      </c>
      <c r="I239" s="54">
        <v>2.2000000000000001E-3</v>
      </c>
      <c r="J239" s="54">
        <v>3.0999999999999999E-3</v>
      </c>
      <c r="K239" s="54">
        <v>3.5999999999999999E-3</v>
      </c>
      <c r="L239" s="54">
        <v>3.8E-3</v>
      </c>
      <c r="M239" s="54">
        <v>4.1000000000000003E-3</v>
      </c>
      <c r="N239" s="56">
        <v>4.4999999999999997E-3</v>
      </c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47">
        <v>2020</v>
      </c>
      <c r="B240" s="48" t="s">
        <v>23</v>
      </c>
      <c r="C240" s="49">
        <v>8.3000000000000001E-3</v>
      </c>
      <c r="D240" s="49">
        <v>6.0000000000000001E-3</v>
      </c>
      <c r="E240" s="49">
        <v>7.7000000000000002E-3</v>
      </c>
      <c r="F240" s="49">
        <v>4.7199999999999999E-2</v>
      </c>
      <c r="G240" s="49">
        <v>4.1799999999999997E-2</v>
      </c>
      <c r="H240" s="49">
        <v>4.6899999999999997E-2</v>
      </c>
      <c r="I240" s="49">
        <v>5.2299999999999999E-2</v>
      </c>
      <c r="J240" s="49">
        <v>4.6600000000000003E-2</v>
      </c>
      <c r="K240" s="49">
        <v>4.1200000000000001E-2</v>
      </c>
      <c r="L240" s="49">
        <v>3.9699999999999999E-2</v>
      </c>
      <c r="M240" s="49">
        <v>4.0099999999999997E-2</v>
      </c>
      <c r="N240" s="50">
        <v>3.9199999999999999E-2</v>
      </c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58">
        <v>2020</v>
      </c>
      <c r="B241" s="59" t="s">
        <v>24</v>
      </c>
      <c r="C241" s="67">
        <v>1.4999999999999999E-2</v>
      </c>
      <c r="D241" s="67">
        <v>1.5299999999999999E-2</v>
      </c>
      <c r="E241" s="67">
        <v>1.83E-2</v>
      </c>
      <c r="F241" s="67">
        <v>2.1700000000000001E-2</v>
      </c>
      <c r="G241" s="67">
        <v>2.0899999999999998E-2</v>
      </c>
      <c r="H241" s="67">
        <v>1.7299999999999999E-2</v>
      </c>
      <c r="I241" s="67">
        <v>1.4E-2</v>
      </c>
      <c r="J241" s="67">
        <v>1.46E-2</v>
      </c>
      <c r="K241" s="67">
        <v>1.7600000000000001E-2</v>
      </c>
      <c r="L241" s="67">
        <v>1.5699999999999999E-2</v>
      </c>
      <c r="M241" s="67">
        <v>1.54E-2</v>
      </c>
      <c r="N241" s="68">
        <v>1.5299999999999999E-2</v>
      </c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26">
      <c r="A243" s="28" t="s">
        <v>1</v>
      </c>
      <c r="B243" s="29" t="s">
        <v>2</v>
      </c>
      <c r="C243" s="5" t="s">
        <v>3</v>
      </c>
      <c r="D243" s="5" t="s">
        <v>4</v>
      </c>
      <c r="E243" s="5" t="s">
        <v>5</v>
      </c>
      <c r="F243" s="5" t="s">
        <v>6</v>
      </c>
      <c r="G243" s="5" t="s">
        <v>7</v>
      </c>
      <c r="H243" s="5" t="s">
        <v>8</v>
      </c>
      <c r="I243" s="5" t="s">
        <v>9</v>
      </c>
      <c r="J243" s="5" t="s">
        <v>10</v>
      </c>
      <c r="K243" s="5" t="s">
        <v>11</v>
      </c>
      <c r="L243" s="5" t="s">
        <v>12</v>
      </c>
      <c r="M243" s="5" t="s">
        <v>13</v>
      </c>
      <c r="N243" s="6" t="s">
        <v>14</v>
      </c>
    </row>
    <row r="244" spans="1:26">
      <c r="A244" s="47">
        <v>2021</v>
      </c>
      <c r="B244" s="48" t="s">
        <v>15</v>
      </c>
      <c r="C244" s="49">
        <v>0.1172</v>
      </c>
      <c r="D244" s="49">
        <v>0.10680000000000001</v>
      </c>
      <c r="E244" s="49">
        <v>0.1031</v>
      </c>
      <c r="F244" s="49">
        <v>0.1103</v>
      </c>
      <c r="G244" s="49">
        <v>0.1187</v>
      </c>
      <c r="H244" s="49">
        <v>0.11840000000000001</v>
      </c>
      <c r="I244" s="49">
        <v>0.1096</v>
      </c>
      <c r="J244" s="49">
        <v>0.1186</v>
      </c>
      <c r="K244" s="49">
        <v>0.1167</v>
      </c>
      <c r="L244" s="49">
        <v>0.11269999999999999</v>
      </c>
      <c r="M244" s="49">
        <v>0.1177</v>
      </c>
      <c r="N244" s="50">
        <v>0.129</v>
      </c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52">
        <v>2021</v>
      </c>
      <c r="B245" s="53" t="s">
        <v>16</v>
      </c>
      <c r="C245" s="54">
        <v>7.5600000000000001E-2</v>
      </c>
      <c r="D245" s="54">
        <v>6.88E-2</v>
      </c>
      <c r="E245" s="54">
        <v>6.5199999999999994E-2</v>
      </c>
      <c r="F245" s="54">
        <v>7.1400000000000005E-2</v>
      </c>
      <c r="G245" s="54">
        <v>7.8100000000000003E-2</v>
      </c>
      <c r="H245" s="54">
        <v>7.3599999999999999E-2</v>
      </c>
      <c r="I245" s="54">
        <v>8.0199999999999994E-2</v>
      </c>
      <c r="J245" s="54">
        <v>7.3599999999999999E-2</v>
      </c>
      <c r="K245" s="54">
        <v>7.1300000000000002E-2</v>
      </c>
      <c r="L245" s="54">
        <v>7.4999999999999997E-2</v>
      </c>
      <c r="M245" s="54">
        <v>8.1799999999999998E-2</v>
      </c>
      <c r="N245" s="56">
        <v>7.7299999999999994E-2</v>
      </c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47">
        <v>2021</v>
      </c>
      <c r="B246" s="48" t="s">
        <v>17</v>
      </c>
      <c r="C246" s="49">
        <v>0.1196</v>
      </c>
      <c r="D246" s="49">
        <v>0.1129</v>
      </c>
      <c r="E246" s="49">
        <v>0.1045</v>
      </c>
      <c r="F246" s="49">
        <v>0.1123</v>
      </c>
      <c r="G246" s="49">
        <v>0.1174</v>
      </c>
      <c r="H246" s="49">
        <v>0.1154</v>
      </c>
      <c r="I246" s="49">
        <v>0.112</v>
      </c>
      <c r="J246" s="49">
        <v>0.1043</v>
      </c>
      <c r="K246" s="49">
        <v>0.11119999999999999</v>
      </c>
      <c r="L246" s="49">
        <v>0.1046</v>
      </c>
      <c r="M246" s="49">
        <v>0.1072</v>
      </c>
      <c r="N246" s="50">
        <v>0.1012</v>
      </c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52">
        <v>2021</v>
      </c>
      <c r="B247" s="53" t="s">
        <v>18</v>
      </c>
      <c r="C247" s="54">
        <v>0.17380000000000001</v>
      </c>
      <c r="D247" s="54">
        <v>0.16339999999999999</v>
      </c>
      <c r="E247" s="54">
        <v>0.15329999999999999</v>
      </c>
      <c r="F247" s="54">
        <v>0.14319999999999999</v>
      </c>
      <c r="G247" s="54">
        <v>0.1338</v>
      </c>
      <c r="H247" s="54">
        <v>0.12540000000000001</v>
      </c>
      <c r="I247" s="54">
        <v>0.1163</v>
      </c>
      <c r="J247" s="54">
        <v>0.12570000000000001</v>
      </c>
      <c r="K247" s="54">
        <v>0.1183</v>
      </c>
      <c r="L247" s="54">
        <v>0.1116</v>
      </c>
      <c r="M247" s="54">
        <v>0.1072</v>
      </c>
      <c r="N247" s="56">
        <v>0.11799999999999999</v>
      </c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47">
        <v>2021</v>
      </c>
      <c r="B248" s="48" t="s">
        <v>19</v>
      </c>
      <c r="C248" s="49">
        <v>3.95E-2</v>
      </c>
      <c r="D248" s="49">
        <v>4.4400000000000002E-2</v>
      </c>
      <c r="E248" s="49">
        <v>4.9700000000000001E-2</v>
      </c>
      <c r="F248" s="49">
        <v>4.9099999999999998E-2</v>
      </c>
      <c r="G248" s="49">
        <v>4.41E-2</v>
      </c>
      <c r="H248" s="49">
        <v>4.3299999999999998E-2</v>
      </c>
      <c r="I248" s="49">
        <v>4.8399999999999999E-2</v>
      </c>
      <c r="J248" s="49">
        <v>5.1400000000000001E-2</v>
      </c>
      <c r="K248" s="49">
        <v>5.7799999999999997E-2</v>
      </c>
      <c r="L248" s="49">
        <v>5.2600000000000001E-2</v>
      </c>
      <c r="M248" s="49">
        <v>6.0600000000000001E-2</v>
      </c>
      <c r="N248" s="50">
        <v>6.4000000000000001E-2</v>
      </c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52">
        <v>2021</v>
      </c>
      <c r="B249" s="53" t="s">
        <v>20</v>
      </c>
      <c r="C249" s="54">
        <v>2.1999999999999999E-2</v>
      </c>
      <c r="D249" s="54">
        <v>2.2700000000000001E-2</v>
      </c>
      <c r="E249" s="54">
        <v>2.1100000000000001E-2</v>
      </c>
      <c r="F249" s="54">
        <v>2.4400000000000002E-2</v>
      </c>
      <c r="G249" s="54">
        <v>2.4500000000000001E-2</v>
      </c>
      <c r="H249" s="54">
        <v>2.3300000000000001E-2</v>
      </c>
      <c r="I249" s="54">
        <v>2.7099999999999999E-2</v>
      </c>
      <c r="J249" s="54">
        <v>2.9499999999999998E-2</v>
      </c>
      <c r="K249" s="54">
        <v>2.5499999999999998E-2</v>
      </c>
      <c r="L249" s="54">
        <v>2.1899999999999999E-2</v>
      </c>
      <c r="M249" s="54">
        <v>1.66E-2</v>
      </c>
      <c r="N249" s="56">
        <v>2.3E-2</v>
      </c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47">
        <v>2021</v>
      </c>
      <c r="B250" s="48" t="s">
        <v>21</v>
      </c>
      <c r="C250" s="49">
        <v>1.41E-2</v>
      </c>
      <c r="D250" s="49">
        <v>1.2800000000000001E-2</v>
      </c>
      <c r="E250" s="49">
        <v>1.3100000000000001E-2</v>
      </c>
      <c r="F250" s="49">
        <v>1.2200000000000001E-2</v>
      </c>
      <c r="G250" s="49">
        <v>1.2200000000000001E-2</v>
      </c>
      <c r="H250" s="49">
        <v>9.4999999999999998E-3</v>
      </c>
      <c r="I250" s="49">
        <v>1.17E-2</v>
      </c>
      <c r="J250" s="49">
        <v>8.9999999999999993E-3</v>
      </c>
      <c r="K250" s="49">
        <v>1.1299999999999999E-2</v>
      </c>
      <c r="L250" s="49">
        <v>1.2800000000000001E-2</v>
      </c>
      <c r="M250" s="49">
        <v>1.21E-2</v>
      </c>
      <c r="N250" s="50">
        <v>9.4999999999999998E-3</v>
      </c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52">
        <v>2021</v>
      </c>
      <c r="B251" s="53" t="s">
        <v>22</v>
      </c>
      <c r="C251" s="54">
        <v>4.5999999999999999E-3</v>
      </c>
      <c r="D251" s="54">
        <v>6.3E-3</v>
      </c>
      <c r="E251" s="54">
        <v>8.3000000000000001E-3</v>
      </c>
      <c r="F251" s="54">
        <v>9.1000000000000004E-3</v>
      </c>
      <c r="G251" s="54">
        <v>8.3000000000000001E-3</v>
      </c>
      <c r="H251" s="54">
        <v>1.0699999999999999E-2</v>
      </c>
      <c r="I251" s="54">
        <v>1.12E-2</v>
      </c>
      <c r="J251" s="54">
        <v>1.14E-2</v>
      </c>
      <c r="K251" s="54">
        <v>1.01E-2</v>
      </c>
      <c r="L251" s="54">
        <v>1.0800000000000001E-2</v>
      </c>
      <c r="M251" s="54">
        <v>1.1900000000000001E-2</v>
      </c>
      <c r="N251" s="56">
        <v>1.04E-2</v>
      </c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47">
        <v>2021</v>
      </c>
      <c r="B252" s="48" t="s">
        <v>23</v>
      </c>
      <c r="C252" s="49">
        <v>3.8399999999999997E-2</v>
      </c>
      <c r="D252" s="49">
        <v>4.3299999999999998E-2</v>
      </c>
      <c r="E252" s="49">
        <v>4.8500000000000001E-2</v>
      </c>
      <c r="F252" s="49">
        <v>4.5499999999999999E-2</v>
      </c>
      <c r="G252" s="49">
        <v>4.02E-2</v>
      </c>
      <c r="H252" s="49">
        <v>4.0099999999999997E-2</v>
      </c>
      <c r="I252" s="49">
        <v>4.4999999999999998E-2</v>
      </c>
      <c r="J252" s="49">
        <v>4.6699999999999998E-2</v>
      </c>
      <c r="K252" s="49">
        <v>4.6199999999999998E-2</v>
      </c>
      <c r="L252" s="49">
        <v>5.2400000000000002E-2</v>
      </c>
      <c r="M252" s="49">
        <v>5.2699999999999997E-2</v>
      </c>
      <c r="N252" s="50">
        <v>5.3999999999999999E-2</v>
      </c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58">
        <v>2021</v>
      </c>
      <c r="B253" s="59" t="s">
        <v>24</v>
      </c>
      <c r="C253" s="67">
        <v>1.61E-2</v>
      </c>
      <c r="D253" s="67">
        <v>1.72E-2</v>
      </c>
      <c r="E253" s="67">
        <v>1.8700000000000001E-2</v>
      </c>
      <c r="F253" s="67">
        <v>1.83E-2</v>
      </c>
      <c r="G253" s="67">
        <v>1.7100000000000001E-2</v>
      </c>
      <c r="H253" s="67">
        <v>1.8800000000000001E-2</v>
      </c>
      <c r="I253" s="67">
        <v>1.5299999999999999E-2</v>
      </c>
      <c r="J253" s="67">
        <v>1.47E-2</v>
      </c>
      <c r="K253" s="67">
        <v>1.7999999999999999E-2</v>
      </c>
      <c r="L253" s="67">
        <v>2.1700000000000001E-2</v>
      </c>
      <c r="M253" s="67">
        <v>2.1100000000000001E-2</v>
      </c>
      <c r="N253" s="68">
        <v>1.7899999999999999E-2</v>
      </c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26">
      <c r="A255" s="28" t="s">
        <v>1</v>
      </c>
      <c r="B255" s="29" t="s">
        <v>2</v>
      </c>
      <c r="C255" s="5" t="s">
        <v>3</v>
      </c>
      <c r="D255" s="5" t="s">
        <v>4</v>
      </c>
      <c r="E255" s="5" t="s">
        <v>5</v>
      </c>
      <c r="F255" s="5" t="s">
        <v>6</v>
      </c>
      <c r="G255" s="5" t="s">
        <v>7</v>
      </c>
      <c r="H255" s="5" t="s">
        <v>8</v>
      </c>
      <c r="I255" s="5" t="s">
        <v>9</v>
      </c>
      <c r="J255" s="5" t="s">
        <v>10</v>
      </c>
      <c r="K255" s="5" t="s">
        <v>11</v>
      </c>
      <c r="L255" s="5" t="s">
        <v>12</v>
      </c>
      <c r="M255" s="5" t="s">
        <v>13</v>
      </c>
      <c r="N255" s="6" t="s">
        <v>14</v>
      </c>
    </row>
    <row r="256" spans="1:26">
      <c r="A256" s="47">
        <v>2022</v>
      </c>
      <c r="B256" s="48" t="s">
        <v>15</v>
      </c>
      <c r="C256" s="49">
        <v>0.1358</v>
      </c>
      <c r="D256" s="49">
        <v>0.15329999999999999</v>
      </c>
      <c r="E256" s="49">
        <v>0.1426</v>
      </c>
      <c r="F256" s="49">
        <v>0.13919999999999999</v>
      </c>
      <c r="G256" s="49">
        <v>0.12740000000000001</v>
      </c>
      <c r="H256" s="49">
        <v>0.122</v>
      </c>
      <c r="I256" s="49">
        <v>0.13439999999999999</v>
      </c>
      <c r="J256" s="49">
        <v>0.15629999999999999</v>
      </c>
      <c r="K256" s="49">
        <v>0.15740000000000001</v>
      </c>
      <c r="L256" s="49">
        <v>0.17080000000000001</v>
      </c>
      <c r="M256" s="49">
        <v>0.17180000000000001</v>
      </c>
      <c r="N256" s="50">
        <v>0.1666</v>
      </c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52">
        <v>2022</v>
      </c>
      <c r="B257" s="53" t="s">
        <v>16</v>
      </c>
      <c r="C257" s="54">
        <v>8.2900000000000001E-2</v>
      </c>
      <c r="D257" s="54">
        <v>8.0100000000000005E-2</v>
      </c>
      <c r="E257" s="54">
        <v>8.6599999999999996E-2</v>
      </c>
      <c r="F257" s="54">
        <v>8.2799999999999999E-2</v>
      </c>
      <c r="G257" s="54">
        <v>8.8300000000000003E-2</v>
      </c>
      <c r="H257" s="54">
        <v>9.6299999999999997E-2</v>
      </c>
      <c r="I257" s="55">
        <v>0.1</v>
      </c>
      <c r="J257" s="54">
        <v>9.7600000000000006E-2</v>
      </c>
      <c r="K257" s="54">
        <v>0.1075</v>
      </c>
      <c r="L257" s="54">
        <v>0.12909999999999999</v>
      </c>
      <c r="M257" s="54">
        <v>0.1394</v>
      </c>
      <c r="N257" s="69">
        <v>0.14000000000000001</v>
      </c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47">
        <v>2022</v>
      </c>
      <c r="B258" s="48" t="s">
        <v>17</v>
      </c>
      <c r="C258" s="49">
        <v>0.1066</v>
      </c>
      <c r="D258" s="49">
        <v>0.12130000000000001</v>
      </c>
      <c r="E258" s="49">
        <v>0.1119</v>
      </c>
      <c r="F258" s="49">
        <v>0.1082</v>
      </c>
      <c r="G258" s="49">
        <v>0.1047</v>
      </c>
      <c r="H258" s="49">
        <v>0.11210000000000001</v>
      </c>
      <c r="I258" s="49">
        <v>0.1159</v>
      </c>
      <c r="J258" s="49">
        <v>0.1246</v>
      </c>
      <c r="K258" s="49">
        <v>0.1172</v>
      </c>
      <c r="L258" s="49">
        <v>0.12839999999999999</v>
      </c>
      <c r="M258" s="49">
        <v>0.1198</v>
      </c>
      <c r="N258" s="50">
        <v>0.1182</v>
      </c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52">
        <v>2022</v>
      </c>
      <c r="B259" s="53" t="s">
        <v>18</v>
      </c>
      <c r="C259" s="54">
        <v>0.1244</v>
      </c>
      <c r="D259" s="54">
        <v>0.14080000000000001</v>
      </c>
      <c r="E259" s="54">
        <v>0.13059999999999999</v>
      </c>
      <c r="F259" s="54">
        <v>0.12709999999999999</v>
      </c>
      <c r="G259" s="54">
        <v>0.1159</v>
      </c>
      <c r="H259" s="54">
        <v>0.1191</v>
      </c>
      <c r="I259" s="54">
        <v>0.1313</v>
      </c>
      <c r="J259" s="54">
        <v>0.14760000000000001</v>
      </c>
      <c r="K259" s="54">
        <v>0.1396</v>
      </c>
      <c r="L259" s="54">
        <v>0.15210000000000001</v>
      </c>
      <c r="M259" s="54">
        <v>0.15079999999999999</v>
      </c>
      <c r="N259" s="56">
        <v>0.1656</v>
      </c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47">
        <v>2022</v>
      </c>
      <c r="B260" s="48" t="s">
        <v>19</v>
      </c>
      <c r="C260" s="49">
        <v>5.6800000000000003E-2</v>
      </c>
      <c r="D260" s="49">
        <v>5.3699999999999998E-2</v>
      </c>
      <c r="E260" s="49">
        <v>5.9299999999999999E-2</v>
      </c>
      <c r="F260" s="49">
        <v>6.8199999999999997E-2</v>
      </c>
      <c r="G260" s="49">
        <v>6.3899999999999998E-2</v>
      </c>
      <c r="H260" s="49">
        <v>6.1199999999999997E-2</v>
      </c>
      <c r="I260" s="49">
        <v>5.6500000000000002E-2</v>
      </c>
      <c r="J260" s="49">
        <v>5.4100000000000002E-2</v>
      </c>
      <c r="K260" s="49">
        <v>4.8800000000000003E-2</v>
      </c>
      <c r="L260" s="49">
        <v>4.4200000000000003E-2</v>
      </c>
      <c r="M260" s="49">
        <v>4.2500000000000003E-2</v>
      </c>
      <c r="N260" s="50">
        <v>4.9200000000000001E-2</v>
      </c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52">
        <v>2022</v>
      </c>
      <c r="B261" s="53" t="s">
        <v>20</v>
      </c>
      <c r="C261" s="54">
        <v>2.0899999999999998E-2</v>
      </c>
      <c r="D261" s="54">
        <v>1.83E-2</v>
      </c>
      <c r="E261" s="54">
        <v>2.0899999999999998E-2</v>
      </c>
      <c r="F261" s="54">
        <v>2.41E-2</v>
      </c>
      <c r="G261" s="54">
        <v>2.0899999999999998E-2</v>
      </c>
      <c r="H261" s="54">
        <v>1.78E-2</v>
      </c>
      <c r="I261" s="54">
        <v>2.4E-2</v>
      </c>
      <c r="J261" s="54">
        <v>2.4E-2</v>
      </c>
      <c r="K261" s="54">
        <v>2.8199999999999999E-2</v>
      </c>
      <c r="L261" s="54">
        <v>2.7400000000000001E-2</v>
      </c>
      <c r="M261" s="54">
        <v>2.7400000000000001E-2</v>
      </c>
      <c r="N261" s="56">
        <v>3.1899999999999998E-2</v>
      </c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47">
        <v>2022</v>
      </c>
      <c r="B262" s="48" t="s">
        <v>21</v>
      </c>
      <c r="C262" s="49">
        <v>1.04E-2</v>
      </c>
      <c r="D262" s="49">
        <v>1.23E-2</v>
      </c>
      <c r="E262" s="49">
        <v>9.7999999999999997E-3</v>
      </c>
      <c r="F262" s="49">
        <v>1.09E-2</v>
      </c>
      <c r="G262" s="49">
        <v>1.11E-2</v>
      </c>
      <c r="H262" s="49">
        <v>1.0200000000000001E-2</v>
      </c>
      <c r="I262" s="49">
        <v>1.14E-2</v>
      </c>
      <c r="J262" s="49">
        <v>9.5999999999999992E-3</v>
      </c>
      <c r="K262" s="49">
        <v>1.1599999999999999E-2</v>
      </c>
      <c r="L262" s="49">
        <v>1.2699999999999999E-2</v>
      </c>
      <c r="M262" s="49">
        <v>1.15E-2</v>
      </c>
      <c r="N262" s="50">
        <v>1.15E-2</v>
      </c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52">
        <v>2022</v>
      </c>
      <c r="B263" s="53" t="s">
        <v>22</v>
      </c>
      <c r="C263" s="54">
        <v>7.7000000000000002E-3</v>
      </c>
      <c r="D263" s="54">
        <v>5.7999999999999996E-3</v>
      </c>
      <c r="E263" s="54">
        <v>3.8999999999999998E-3</v>
      </c>
      <c r="F263" s="54">
        <v>3.5000000000000001E-3</v>
      </c>
      <c r="G263" s="54">
        <v>3.8E-3</v>
      </c>
      <c r="H263" s="54">
        <v>5.4999999999999997E-3</v>
      </c>
      <c r="I263" s="54">
        <v>7.6E-3</v>
      </c>
      <c r="J263" s="54">
        <v>8.0000000000000002E-3</v>
      </c>
      <c r="K263" s="54">
        <v>1.03E-2</v>
      </c>
      <c r="L263" s="54">
        <v>7.9000000000000008E-3</v>
      </c>
      <c r="M263" s="54">
        <v>5.7000000000000002E-3</v>
      </c>
      <c r="N263" s="56">
        <v>4.4999999999999997E-3</v>
      </c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47">
        <v>2022</v>
      </c>
      <c r="B264" s="48" t="s">
        <v>23</v>
      </c>
      <c r="C264" s="49">
        <v>4.7399999999999998E-2</v>
      </c>
      <c r="D264" s="49">
        <v>5.2299999999999999E-2</v>
      </c>
      <c r="E264" s="49">
        <v>5.7700000000000001E-2</v>
      </c>
      <c r="F264" s="49">
        <v>5.3999999999999999E-2</v>
      </c>
      <c r="G264" s="49">
        <v>5.8599999999999999E-2</v>
      </c>
      <c r="H264" s="49">
        <v>5.4199999999999998E-2</v>
      </c>
      <c r="I264" s="49">
        <v>4.9700000000000001E-2</v>
      </c>
      <c r="J264" s="49">
        <v>4.9000000000000002E-2</v>
      </c>
      <c r="K264" s="49">
        <v>4.3900000000000002E-2</v>
      </c>
      <c r="L264" s="49">
        <v>3.95E-2</v>
      </c>
      <c r="M264" s="49">
        <v>4.1099999999999998E-2</v>
      </c>
      <c r="N264" s="50">
        <v>3.9399999999999998E-2</v>
      </c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58">
        <v>2022</v>
      </c>
      <c r="B265" s="59" t="s">
        <v>24</v>
      </c>
      <c r="C265" s="67">
        <v>1.7999999999999999E-2</v>
      </c>
      <c r="D265" s="67">
        <v>1.55E-2</v>
      </c>
      <c r="E265" s="67">
        <v>1.8499999999999999E-2</v>
      </c>
      <c r="F265" s="67">
        <v>2.2800000000000001E-2</v>
      </c>
      <c r="G265" s="67">
        <v>1.8700000000000001E-2</v>
      </c>
      <c r="H265" s="67">
        <v>1.9400000000000001E-2</v>
      </c>
      <c r="I265" s="67">
        <v>1.6400000000000001E-2</v>
      </c>
      <c r="J265" s="67">
        <v>1.67E-2</v>
      </c>
      <c r="K265" s="67">
        <v>2.01E-2</v>
      </c>
      <c r="L265" s="67">
        <v>1.78E-2</v>
      </c>
      <c r="M265" s="67">
        <v>1.8200000000000001E-2</v>
      </c>
      <c r="N265" s="68">
        <v>2.5000000000000001E-2</v>
      </c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26">
      <c r="A267" s="28" t="s">
        <v>1</v>
      </c>
      <c r="B267" s="29" t="s">
        <v>2</v>
      </c>
      <c r="C267" s="5" t="s">
        <v>3</v>
      </c>
      <c r="D267" s="5" t="s">
        <v>4</v>
      </c>
      <c r="E267" s="5" t="s">
        <v>5</v>
      </c>
      <c r="F267" s="5" t="s">
        <v>6</v>
      </c>
      <c r="G267" s="5" t="s">
        <v>7</v>
      </c>
      <c r="H267" s="5" t="s">
        <v>8</v>
      </c>
      <c r="I267" s="5" t="s">
        <v>9</v>
      </c>
      <c r="J267" s="5" t="s">
        <v>10</v>
      </c>
      <c r="K267" s="5" t="s">
        <v>11</v>
      </c>
      <c r="L267" s="5" t="s">
        <v>12</v>
      </c>
      <c r="M267" s="5" t="s">
        <v>13</v>
      </c>
      <c r="N267" s="6" t="s">
        <v>14</v>
      </c>
    </row>
    <row r="268" spans="1:26">
      <c r="A268" s="47">
        <v>2023</v>
      </c>
      <c r="B268" s="48" t="s">
        <v>15</v>
      </c>
      <c r="C268" s="49">
        <v>0.1636</v>
      </c>
      <c r="D268" s="49">
        <v>0.15490000000000001</v>
      </c>
      <c r="E268" s="49">
        <v>0.14829999999999999</v>
      </c>
      <c r="F268" s="70">
        <v>0.14510000000000001</v>
      </c>
      <c r="G268" s="49">
        <v>0.13450000000000001</v>
      </c>
      <c r="H268" s="49">
        <v>0.1246</v>
      </c>
      <c r="I268" s="49">
        <v>0.13420000000000001</v>
      </c>
      <c r="J268" s="49">
        <v>0.1333</v>
      </c>
      <c r="K268" s="49">
        <v>0.1416</v>
      </c>
      <c r="L268" s="49">
        <v>0.1482</v>
      </c>
      <c r="M268" s="49">
        <v>0.1416</v>
      </c>
      <c r="N268" s="50">
        <v>0.1386</v>
      </c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52">
        <v>2023</v>
      </c>
      <c r="B269" s="53" t="s">
        <v>16</v>
      </c>
      <c r="C269" s="55">
        <v>0.14000000000000001</v>
      </c>
      <c r="D269" s="54">
        <v>0.1399</v>
      </c>
      <c r="E269" s="54">
        <v>0.1394</v>
      </c>
      <c r="F269" s="54">
        <v>0.12959999999999999</v>
      </c>
      <c r="G269" s="54">
        <v>0.1196</v>
      </c>
      <c r="H269" s="54">
        <v>0.11360000000000001</v>
      </c>
      <c r="I269" s="54">
        <v>0.108</v>
      </c>
      <c r="J269" s="54">
        <v>0.1043</v>
      </c>
      <c r="K269" s="54">
        <v>0.1065</v>
      </c>
      <c r="L269" s="54">
        <v>0.1067</v>
      </c>
      <c r="M269" s="54">
        <v>0.1036</v>
      </c>
      <c r="N269" s="56">
        <v>0.10009999999999999</v>
      </c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>
      <c r="A270" s="47">
        <v>2023</v>
      </c>
      <c r="B270" s="48" t="s">
        <v>17</v>
      </c>
      <c r="C270" s="49">
        <v>0.1221</v>
      </c>
      <c r="D270" s="49">
        <v>0.1321</v>
      </c>
      <c r="E270" s="49">
        <v>0.1356</v>
      </c>
      <c r="F270" s="49">
        <v>0.1323</v>
      </c>
      <c r="G270" s="49">
        <v>0.1222</v>
      </c>
      <c r="H270" s="49">
        <v>0.1128</v>
      </c>
      <c r="I270" s="49">
        <v>0.105</v>
      </c>
      <c r="J270" s="49">
        <v>0.1033</v>
      </c>
      <c r="K270" s="49">
        <v>9.4899999999999998E-2</v>
      </c>
      <c r="L270" s="66" t="s">
        <v>45</v>
      </c>
      <c r="M270" s="49">
        <v>8.3500000000000005E-2</v>
      </c>
      <c r="N270" s="50">
        <v>7.9899999999999999E-2</v>
      </c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>
      <c r="A271" s="52">
        <v>2023</v>
      </c>
      <c r="B271" s="53" t="s">
        <v>18</v>
      </c>
      <c r="C271" s="55">
        <v>0.16</v>
      </c>
      <c r="D271" s="54">
        <v>0.15390000000000001</v>
      </c>
      <c r="E271" s="54">
        <v>0.14729999999999999</v>
      </c>
      <c r="F271" s="54">
        <v>0.14410000000000001</v>
      </c>
      <c r="G271" s="54">
        <v>0.13350000000000001</v>
      </c>
      <c r="H271" s="54">
        <v>0.1237</v>
      </c>
      <c r="I271" s="54">
        <v>0.11559999999999999</v>
      </c>
      <c r="J271" s="54">
        <v>0.11409999999999999</v>
      </c>
      <c r="K271" s="54">
        <v>0.11269999999999999</v>
      </c>
      <c r="L271" s="54">
        <v>0.1208</v>
      </c>
      <c r="M271" s="54">
        <v>0.1177</v>
      </c>
      <c r="N271" s="56">
        <v>0.1144</v>
      </c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>
      <c r="A272" s="47">
        <v>2023</v>
      </c>
      <c r="B272" s="48" t="s">
        <v>19</v>
      </c>
      <c r="C272" s="49">
        <v>5.7299999999999997E-2</v>
      </c>
      <c r="D272" s="49">
        <v>6.3799999999999996E-2</v>
      </c>
      <c r="E272" s="49">
        <v>7.17E-2</v>
      </c>
      <c r="F272" s="49">
        <v>8.2100000000000006E-2</v>
      </c>
      <c r="G272" s="49">
        <v>7.4300000000000005E-2</v>
      </c>
      <c r="H272" s="49">
        <v>6.7199999999999996E-2</v>
      </c>
      <c r="I272" s="49">
        <v>7.0400000000000004E-2</v>
      </c>
      <c r="J272" s="49">
        <v>7.3200000000000001E-2</v>
      </c>
      <c r="K272" s="49">
        <v>7.7100000000000002E-2</v>
      </c>
      <c r="L272" s="49">
        <v>7.7299999999999994E-2</v>
      </c>
      <c r="M272" s="49">
        <v>7.6499999999999999E-2</v>
      </c>
      <c r="N272" s="50">
        <v>7.2999999999999995E-2</v>
      </c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>
      <c r="A273" s="52">
        <v>2023</v>
      </c>
      <c r="B273" s="53" t="s">
        <v>20</v>
      </c>
      <c r="C273" s="54">
        <v>2.87E-2</v>
      </c>
      <c r="D273" s="54">
        <v>2.52E-2</v>
      </c>
      <c r="E273" s="54">
        <v>2.1700000000000001E-2</v>
      </c>
      <c r="F273" s="54">
        <v>2.1000000000000001E-2</v>
      </c>
      <c r="G273" s="54">
        <v>2.4400000000000002E-2</v>
      </c>
      <c r="H273" s="54">
        <v>2.8199999999999999E-2</v>
      </c>
      <c r="I273" s="54">
        <v>3.1099999999999999E-2</v>
      </c>
      <c r="J273" s="54">
        <v>3.2899999999999999E-2</v>
      </c>
      <c r="K273" s="54">
        <v>3.3000000000000002E-2</v>
      </c>
      <c r="L273" s="54">
        <v>2.9100000000000001E-2</v>
      </c>
      <c r="M273" s="54">
        <v>3.2099999999999997E-2</v>
      </c>
      <c r="N273" s="56">
        <v>2.9000000000000001E-2</v>
      </c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>
      <c r="A274" s="47">
        <v>2023</v>
      </c>
      <c r="B274" s="48" t="s">
        <v>21</v>
      </c>
      <c r="C274" s="49">
        <v>1.12E-2</v>
      </c>
      <c r="D274" s="49">
        <v>1.11E-2</v>
      </c>
      <c r="E274" s="49">
        <v>1.24E-2</v>
      </c>
      <c r="F274" s="49">
        <v>1.2800000000000001E-2</v>
      </c>
      <c r="G274" s="49">
        <v>9.9000000000000008E-3</v>
      </c>
      <c r="H274" s="57">
        <v>0.01</v>
      </c>
      <c r="I274" s="49">
        <v>1.0699999999999999E-2</v>
      </c>
      <c r="J274" s="49">
        <v>1.1599999999999999E-2</v>
      </c>
      <c r="K274" s="49">
        <v>1.1900000000000001E-2</v>
      </c>
      <c r="L274" s="49">
        <v>1.37E-2</v>
      </c>
      <c r="M274" s="49">
        <v>1.1900000000000001E-2</v>
      </c>
      <c r="N274" s="50">
        <v>1.03E-2</v>
      </c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>
      <c r="A275" s="52">
        <v>2023</v>
      </c>
      <c r="B275" s="53" t="s">
        <v>22</v>
      </c>
      <c r="C275" s="54">
        <v>5.1999999999999998E-3</v>
      </c>
      <c r="D275" s="54">
        <v>5.7999999999999996E-3</v>
      </c>
      <c r="E275" s="54">
        <v>7.9000000000000008E-3</v>
      </c>
      <c r="F275" s="54">
        <v>5.8999999999999999E-3</v>
      </c>
      <c r="G275" s="54">
        <v>7.7999999999999996E-3</v>
      </c>
      <c r="H275" s="54">
        <v>9.9000000000000008E-3</v>
      </c>
      <c r="I275" s="54">
        <v>1.2500000000000001E-2</v>
      </c>
      <c r="J275" s="54">
        <v>1.03E-2</v>
      </c>
      <c r="K275" s="54">
        <v>1.2800000000000001E-2</v>
      </c>
      <c r="L275" s="54">
        <v>1.0200000000000001E-2</v>
      </c>
      <c r="M275" s="54">
        <v>1.2999999999999999E-2</v>
      </c>
      <c r="N275" s="56">
        <v>1.0699999999999999E-2</v>
      </c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>
      <c r="A276" s="47">
        <v>2023</v>
      </c>
      <c r="B276" s="48" t="s">
        <v>23</v>
      </c>
      <c r="C276" s="49">
        <v>4.6399999999999997E-2</v>
      </c>
      <c r="D276" s="49">
        <v>4.1399999999999999E-2</v>
      </c>
      <c r="E276" s="49">
        <v>4.7500000000000001E-2</v>
      </c>
      <c r="F276" s="49">
        <v>4.3999999999999997E-2</v>
      </c>
      <c r="G276" s="49">
        <v>3.8399999999999997E-2</v>
      </c>
      <c r="H276" s="49">
        <v>3.3399999999999999E-2</v>
      </c>
      <c r="I276" s="49">
        <v>2.9000000000000001E-2</v>
      </c>
      <c r="J276" s="49">
        <v>2.63E-2</v>
      </c>
      <c r="K276" s="49">
        <v>2.2200000000000001E-2</v>
      </c>
      <c r="L276" s="49">
        <v>2.1299999999999999E-2</v>
      </c>
      <c r="M276" s="49">
        <v>2.1000000000000001E-2</v>
      </c>
      <c r="N276" s="50">
        <v>1.8200000000000001E-2</v>
      </c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>
      <c r="A277" s="58">
        <v>2023</v>
      </c>
      <c r="B277" s="59" t="s">
        <v>24</v>
      </c>
      <c r="C277" s="67">
        <v>2.3E-2</v>
      </c>
      <c r="D277" s="67">
        <v>2.12E-2</v>
      </c>
      <c r="E277" s="67">
        <v>1.95E-2</v>
      </c>
      <c r="F277" s="67">
        <v>1.6799999999999999E-2</v>
      </c>
      <c r="G277" s="67">
        <v>1.4800000000000001E-2</v>
      </c>
      <c r="H277" s="67">
        <v>1.47E-2</v>
      </c>
      <c r="I277" s="67">
        <v>1.4800000000000001E-2</v>
      </c>
      <c r="J277" s="67">
        <v>1.5299999999999999E-2</v>
      </c>
      <c r="K277" s="67">
        <v>1.44E-2</v>
      </c>
      <c r="L277" s="67">
        <v>1.78E-2</v>
      </c>
      <c r="M277" s="67">
        <v>1.8800000000000001E-2</v>
      </c>
      <c r="N277" s="68">
        <v>1.61E-2</v>
      </c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26">
      <c r="A279" s="28" t="s">
        <v>1</v>
      </c>
      <c r="B279" s="29" t="s">
        <v>2</v>
      </c>
      <c r="C279" s="5" t="s">
        <v>3</v>
      </c>
      <c r="D279" s="5" t="s">
        <v>4</v>
      </c>
      <c r="E279" s="5" t="s">
        <v>5</v>
      </c>
      <c r="F279" s="5" t="s">
        <v>6</v>
      </c>
      <c r="G279" s="5" t="s">
        <v>7</v>
      </c>
      <c r="H279" s="5" t="s">
        <v>8</v>
      </c>
      <c r="I279" s="5" t="s">
        <v>9</v>
      </c>
      <c r="J279" s="5" t="s">
        <v>10</v>
      </c>
      <c r="K279" s="5" t="s">
        <v>11</v>
      </c>
      <c r="L279" s="5" t="s">
        <v>12</v>
      </c>
      <c r="M279" s="5" t="s">
        <v>13</v>
      </c>
      <c r="N279" s="6" t="s">
        <v>14</v>
      </c>
    </row>
    <row r="280" spans="1:26">
      <c r="A280" s="47">
        <v>2024</v>
      </c>
      <c r="B280" s="48" t="s">
        <v>15</v>
      </c>
      <c r="C280" s="49">
        <v>0.13969999999999999</v>
      </c>
      <c r="D280" s="49">
        <v>0.15160000000000001</v>
      </c>
      <c r="E280" s="49">
        <v>0.15629999999999999</v>
      </c>
      <c r="F280" s="49">
        <v>0.1641</v>
      </c>
      <c r="G280" s="49">
        <v>0.1633</v>
      </c>
      <c r="H280" s="49">
        <v>0.15390000000000001</v>
      </c>
      <c r="I280" s="49">
        <v>0.16120000000000001</v>
      </c>
      <c r="J280" s="49">
        <v>0.1804</v>
      </c>
      <c r="K280" s="49">
        <v>0.20169999999999999</v>
      </c>
      <c r="L280" s="49">
        <v>0.219</v>
      </c>
      <c r="M280" s="49">
        <v>0.22850000000000001</v>
      </c>
      <c r="N280" s="50">
        <v>0.24199999999999999</v>
      </c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>
      <c r="A281" s="52">
        <v>2024</v>
      </c>
      <c r="B281" s="53" t="s">
        <v>16</v>
      </c>
      <c r="C281" s="54">
        <v>9.9599999999999994E-2</v>
      </c>
      <c r="D281" s="54">
        <v>0.1053</v>
      </c>
      <c r="E281" s="54">
        <v>0.107</v>
      </c>
      <c r="F281" s="54">
        <v>9.7600000000000006E-2</v>
      </c>
      <c r="G281" s="54">
        <v>9.5299999999999996E-2</v>
      </c>
      <c r="H281" s="54">
        <v>0.1003</v>
      </c>
      <c r="I281" s="54">
        <v>0.10340000000000001</v>
      </c>
      <c r="J281" s="54">
        <v>0.1004</v>
      </c>
      <c r="K281" s="54">
        <v>0.1075</v>
      </c>
      <c r="L281" s="54">
        <v>0.11600000000000001</v>
      </c>
      <c r="M281" s="54">
        <v>0.10639999999999999</v>
      </c>
      <c r="N281" s="56">
        <v>0.114</v>
      </c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>
      <c r="A282" s="47">
        <v>2024</v>
      </c>
      <c r="B282" s="48" t="s">
        <v>17</v>
      </c>
      <c r="C282" s="49">
        <v>7.8700000000000006E-2</v>
      </c>
      <c r="D282" s="49">
        <v>8.8800000000000004E-2</v>
      </c>
      <c r="E282" s="49">
        <v>8.9499999999999996E-2</v>
      </c>
      <c r="F282" s="49">
        <v>0.98939999999999995</v>
      </c>
      <c r="G282" s="49">
        <v>8.6900000000000005E-2</v>
      </c>
      <c r="H282" s="49">
        <v>8.4000000000000005E-2</v>
      </c>
      <c r="I282" s="49">
        <v>8.5900000000000004E-2</v>
      </c>
      <c r="J282" s="49">
        <v>9.1600000000000001E-2</v>
      </c>
      <c r="K282" s="49">
        <v>9.4500000000000001E-2</v>
      </c>
      <c r="L282" s="49">
        <v>0.1051</v>
      </c>
      <c r="M282" s="49">
        <v>9.6000000000000002E-2</v>
      </c>
      <c r="N282" s="60">
        <v>0.1</v>
      </c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>
      <c r="A283" s="52">
        <v>2024</v>
      </c>
      <c r="B283" s="53" t="s">
        <v>18</v>
      </c>
      <c r="C283" s="54">
        <v>0.1144</v>
      </c>
      <c r="D283" s="54">
        <v>0.10970000000000001</v>
      </c>
      <c r="E283" s="54">
        <v>0.11169999999999999</v>
      </c>
      <c r="F283" s="54">
        <v>0.1021</v>
      </c>
      <c r="G283" s="54">
        <v>9.98E-2</v>
      </c>
      <c r="H283" s="54">
        <v>9.2299999999999993E-2</v>
      </c>
      <c r="I283" s="54">
        <v>9.4799999999999995E-2</v>
      </c>
      <c r="J283" s="54">
        <v>9.1700000000000004E-2</v>
      </c>
      <c r="K283" s="54">
        <v>8.8900000000000007E-2</v>
      </c>
      <c r="L283" s="54">
        <v>8.3799999999999999E-2</v>
      </c>
      <c r="M283" s="54">
        <v>9.01E-2</v>
      </c>
      <c r="N283" s="56">
        <v>9.3200000000000005E-2</v>
      </c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>
      <c r="A284" s="47">
        <v>2024</v>
      </c>
      <c r="B284" s="48" t="s">
        <v>19</v>
      </c>
      <c r="C284" s="49">
        <v>7.1599999999999997E-2</v>
      </c>
      <c r="D284" s="49">
        <v>7.5300000000000006E-2</v>
      </c>
      <c r="E284" s="49">
        <v>7.5399999999999995E-2</v>
      </c>
      <c r="F284" s="49">
        <v>6.7699999999999996E-2</v>
      </c>
      <c r="G284" s="49">
        <v>6.4899999999999999E-2</v>
      </c>
      <c r="H284" s="49">
        <v>6.6500000000000004E-2</v>
      </c>
      <c r="I284" s="49">
        <v>6.7199999999999996E-2</v>
      </c>
      <c r="J284" s="49">
        <v>6.3899999999999998E-2</v>
      </c>
      <c r="K284" s="49">
        <v>6.08E-2</v>
      </c>
      <c r="L284" s="49">
        <v>5.62E-2</v>
      </c>
      <c r="M284" s="49">
        <v>4.9799999999999997E-2</v>
      </c>
      <c r="N284" s="60">
        <v>0.05</v>
      </c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>
      <c r="A285" s="52">
        <v>2024</v>
      </c>
      <c r="B285" s="53" t="s">
        <v>20</v>
      </c>
      <c r="C285" s="54">
        <v>2.7699999999999999E-2</v>
      </c>
      <c r="D285" s="54">
        <v>3.1699999999999999E-2</v>
      </c>
      <c r="E285" s="54">
        <v>3.3799999999999997E-2</v>
      </c>
      <c r="F285" s="54">
        <v>2.8899999999999999E-2</v>
      </c>
      <c r="G285" s="54">
        <v>3.0099999999999998E-2</v>
      </c>
      <c r="H285" s="54">
        <v>3.32E-2</v>
      </c>
      <c r="I285" s="54">
        <v>3.7900000000000003E-2</v>
      </c>
      <c r="J285" s="54">
        <v>3.9100000000000003E-2</v>
      </c>
      <c r="K285" s="54">
        <v>3.9199999999999999E-2</v>
      </c>
      <c r="L285" s="54">
        <v>3.5400000000000001E-2</v>
      </c>
      <c r="M285" s="54">
        <v>3.7100000000000001E-2</v>
      </c>
      <c r="N285" s="69">
        <v>0.04</v>
      </c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>
      <c r="A286" s="47">
        <v>2024</v>
      </c>
      <c r="B286" s="48" t="s">
        <v>21</v>
      </c>
      <c r="C286" s="49">
        <v>1.38E-2</v>
      </c>
      <c r="D286" s="49">
        <v>1.7299999999999999E-2</v>
      </c>
      <c r="E286" s="49">
        <v>1.5599999999999999E-2</v>
      </c>
      <c r="F286" s="49">
        <v>1.8499999999999999E-2</v>
      </c>
      <c r="G286" s="49">
        <v>1.6E-2</v>
      </c>
      <c r="H286" s="49">
        <v>1.9300000000000001E-2</v>
      </c>
      <c r="I286" s="49">
        <v>2.1899999999999999E-2</v>
      </c>
      <c r="J286" s="49">
        <v>2.0299999999999999E-2</v>
      </c>
      <c r="K286" s="49">
        <v>2.35E-2</v>
      </c>
      <c r="L286" s="49">
        <v>2.0199999999999999E-2</v>
      </c>
      <c r="M286" s="49">
        <v>2.35E-2</v>
      </c>
      <c r="N286" s="50">
        <v>2.2200000000000001E-2</v>
      </c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>
      <c r="A287" s="52">
        <v>2024</v>
      </c>
      <c r="B287" s="53" t="s">
        <v>22</v>
      </c>
      <c r="C287" s="54">
        <v>1.09E-2</v>
      </c>
      <c r="D287" s="54">
        <v>1.4E-2</v>
      </c>
      <c r="E287" s="54">
        <v>1.2200000000000001E-2</v>
      </c>
      <c r="F287" s="54">
        <v>1.47E-2</v>
      </c>
      <c r="G287" s="54">
        <v>1.24E-2</v>
      </c>
      <c r="H287" s="54">
        <v>1.5299999999999999E-2</v>
      </c>
      <c r="I287" s="54">
        <v>2.0500000000000001E-2</v>
      </c>
      <c r="J287" s="54">
        <v>1.7899999999999999E-2</v>
      </c>
      <c r="K287" s="54">
        <v>1.78E-2</v>
      </c>
      <c r="L287" s="54">
        <v>1.7999999999999999E-2</v>
      </c>
      <c r="M287" s="54">
        <v>1.9699999999999999E-2</v>
      </c>
      <c r="N287" s="56">
        <v>1.9E-2</v>
      </c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>
      <c r="A288" s="47">
        <v>2024</v>
      </c>
      <c r="B288" s="48" t="s">
        <v>23</v>
      </c>
      <c r="C288" s="49">
        <v>1.6E-2</v>
      </c>
      <c r="D288" s="49">
        <v>1.52E-2</v>
      </c>
      <c r="E288" s="49">
        <v>1.4200000000000001E-2</v>
      </c>
      <c r="F288" s="49">
        <v>1.7000000000000001E-2</v>
      </c>
      <c r="G288" s="49">
        <v>2.01E-2</v>
      </c>
      <c r="H288" s="49">
        <v>1.66E-2</v>
      </c>
      <c r="I288" s="49">
        <v>2.0799999999999999E-2</v>
      </c>
      <c r="J288" s="49">
        <v>2.18E-2</v>
      </c>
      <c r="K288" s="49">
        <v>2.7E-2</v>
      </c>
      <c r="L288" s="49">
        <v>2.35E-2</v>
      </c>
      <c r="M288" s="49">
        <v>1.95E-2</v>
      </c>
      <c r="N288" s="60">
        <v>0.02</v>
      </c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>
      <c r="A289" s="58">
        <v>2024</v>
      </c>
      <c r="B289" s="59" t="s">
        <v>24</v>
      </c>
      <c r="C289" s="67">
        <v>1.46E-2</v>
      </c>
      <c r="D289" s="67">
        <v>1.8200000000000001E-2</v>
      </c>
      <c r="E289" s="67">
        <v>1.9199999999999998E-2</v>
      </c>
      <c r="F289" s="67">
        <v>1.61E-2</v>
      </c>
      <c r="G289" s="67">
        <v>1.44E-2</v>
      </c>
      <c r="H289" s="67">
        <v>1.7500000000000002E-2</v>
      </c>
      <c r="I289" s="67">
        <v>2.0400000000000001E-2</v>
      </c>
      <c r="J289" s="67">
        <v>2.2100000000000002E-2</v>
      </c>
      <c r="K289" s="67">
        <v>1.9400000000000001E-2</v>
      </c>
      <c r="L289" s="67">
        <v>1.6400000000000001E-2</v>
      </c>
      <c r="M289" s="67">
        <v>1.9400000000000001E-2</v>
      </c>
      <c r="N289" s="68">
        <v>2.1000000000000001E-2</v>
      </c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1" spans="1:26">
      <c r="A291" s="28" t="s">
        <v>2</v>
      </c>
      <c r="B291" s="5" t="s">
        <v>46</v>
      </c>
      <c r="C291" s="5" t="s">
        <v>47</v>
      </c>
      <c r="D291" s="5" t="s">
        <v>48</v>
      </c>
      <c r="E291" s="5" t="s">
        <v>49</v>
      </c>
      <c r="F291" s="5" t="s">
        <v>50</v>
      </c>
      <c r="G291" s="5" t="s">
        <v>51</v>
      </c>
      <c r="H291" s="5" t="s">
        <v>52</v>
      </c>
      <c r="I291" s="5" t="s">
        <v>53</v>
      </c>
      <c r="J291" s="5" t="s">
        <v>54</v>
      </c>
      <c r="K291" s="5" t="s">
        <v>55</v>
      </c>
      <c r="L291" s="5" t="s">
        <v>56</v>
      </c>
      <c r="M291" s="5" t="s">
        <v>57</v>
      </c>
      <c r="N291" s="5" t="s">
        <v>58</v>
      </c>
      <c r="O291" s="5" t="s">
        <v>59</v>
      </c>
      <c r="P291" s="5" t="s">
        <v>60</v>
      </c>
      <c r="Q291" s="5" t="s">
        <v>61</v>
      </c>
      <c r="R291" s="5" t="s">
        <v>62</v>
      </c>
      <c r="S291" s="5" t="s">
        <v>63</v>
      </c>
      <c r="T291" s="5" t="s">
        <v>64</v>
      </c>
      <c r="U291" s="5" t="s">
        <v>65</v>
      </c>
      <c r="V291" s="5" t="s">
        <v>66</v>
      </c>
      <c r="W291" s="5" t="s">
        <v>67</v>
      </c>
      <c r="X291" s="5" t="s">
        <v>68</v>
      </c>
      <c r="Y291" s="6" t="s">
        <v>69</v>
      </c>
    </row>
    <row r="292" spans="1:26">
      <c r="A292" s="71" t="s">
        <v>15</v>
      </c>
      <c r="B292" s="72">
        <f t="shared" ref="B292:B301" si="0">AVERAGE(C4:N4)</f>
        <v>1.2283333333333332E-2</v>
      </c>
      <c r="C292" s="72">
        <f t="shared" ref="C292:C301" si="1">AVERAGE(C16:N16)</f>
        <v>1.0691666666666667E-2</v>
      </c>
      <c r="D292" s="72">
        <f t="shared" ref="D292:D301" si="2">AVERAGE(C28:N28)</f>
        <v>1.2208333333333335E-2</v>
      </c>
      <c r="E292" s="72">
        <f t="shared" ref="E292:E301" si="3">AVERAGE(C40:N40)</f>
        <v>3.7466666666666662E-2</v>
      </c>
      <c r="F292" s="72">
        <f t="shared" ref="F292:F301" si="4">AVERAGE(C52:N52)</f>
        <v>2.7016666666666665E-2</v>
      </c>
      <c r="G292" s="72">
        <f t="shared" ref="G292:G301" si="5">AVERAGE(C64:N64)</f>
        <v>3.1433333333333334E-2</v>
      </c>
      <c r="H292" s="72">
        <f t="shared" ref="H292:H301" si="6">AVERAGE(C76:N76)</f>
        <v>3.5733333333333332E-2</v>
      </c>
      <c r="I292" s="72">
        <f t="shared" ref="I292:I301" si="7">AVERAGE(C88:N88)</f>
        <v>4.8749999999999995E-2</v>
      </c>
      <c r="J292" s="72">
        <f t="shared" ref="J292:J301" si="8">AVERAGE(C100:N100)</f>
        <v>4.7899999999999998E-2</v>
      </c>
      <c r="K292" s="72">
        <f t="shared" ref="K292:K301" si="9">AVERAGE(C112:N112)</f>
        <v>4.6333333333333337E-2</v>
      </c>
      <c r="L292" s="72">
        <f t="shared" ref="L292:L301" si="10">AVERAGE(C124:N124)</f>
        <v>4.5408333333333335E-2</v>
      </c>
      <c r="M292" s="72">
        <f t="shared" ref="M292:M301" si="11">AVERAGE(C136:N136)</f>
        <v>3.7108333333333333E-2</v>
      </c>
      <c r="N292" s="72">
        <f t="shared" ref="N292:N301" si="12">AVERAGE(C148:N148)</f>
        <v>3.8066666666666672E-2</v>
      </c>
      <c r="O292" s="72">
        <f t="shared" ref="O292:O301" si="13">AVERAGE(C160:N160)</f>
        <v>2.5066666666666664E-2</v>
      </c>
      <c r="P292" s="72">
        <f t="shared" ref="P292:P301" si="14">AVERAGE(C172:N172)</f>
        <v>3.6008333333333344E-2</v>
      </c>
      <c r="Q292" s="72">
        <f t="shared" ref="Q292:Q301" si="15">AVERAGE(C184:N184)</f>
        <v>3.9799999999999995E-2</v>
      </c>
      <c r="R292" s="72">
        <f t="shared" ref="R292:R301" si="16">AVERAGE(C196:N196)</f>
        <v>3.7524999999999996E-2</v>
      </c>
      <c r="S292" s="72">
        <f t="shared" ref="S292:S301" si="17">AVERAGE(C208:N208)</f>
        <v>6.3933333333333328E-2</v>
      </c>
      <c r="T292" s="72">
        <f t="shared" ref="T292:T301" si="18">AVERAGE(C220:N220)</f>
        <v>8.9241666666666664E-2</v>
      </c>
      <c r="U292" s="72">
        <f t="shared" ref="U292:U301" si="19">AVERAGE(C232:N232)</f>
        <v>0.10067500000000001</v>
      </c>
      <c r="V292" s="72">
        <f t="shared" ref="V292:V301" si="20">AVERAGE(C244:N244)</f>
        <v>0.1149</v>
      </c>
      <c r="W292" s="72">
        <f t="shared" ref="W292:W301" si="21">AVERAGE(C256:N256)</f>
        <v>0.14813333333333331</v>
      </c>
      <c r="X292" s="72">
        <f t="shared" ref="X292:X301" si="22">AVERAGE(C268:N268)</f>
        <v>0.142375</v>
      </c>
      <c r="Y292" s="73">
        <f t="shared" ref="Y292:Y301" si="23">AVERAGE(C280:N280)</f>
        <v>0.18014166666666667</v>
      </c>
    </row>
    <row r="293" spans="1:26">
      <c r="A293" s="74" t="s">
        <v>16</v>
      </c>
      <c r="B293" s="75">
        <f t="shared" si="0"/>
        <v>0.15618333333333337</v>
      </c>
      <c r="C293" s="75">
        <f t="shared" si="1"/>
        <v>0.15318333333333337</v>
      </c>
      <c r="D293" s="75">
        <f t="shared" si="2"/>
        <v>0.16125833333333331</v>
      </c>
      <c r="E293" s="75">
        <f t="shared" si="3"/>
        <v>0.14000833333333332</v>
      </c>
      <c r="F293" s="75">
        <f t="shared" si="4"/>
        <v>0.10861666666666668</v>
      </c>
      <c r="G293" s="75">
        <f t="shared" si="5"/>
        <v>0.10811666666666668</v>
      </c>
      <c r="H293" s="75">
        <f t="shared" si="6"/>
        <v>0.10083333333333333</v>
      </c>
      <c r="I293" s="75">
        <f t="shared" si="7"/>
        <v>0.10066666666666667</v>
      </c>
      <c r="J293" s="75">
        <f t="shared" si="8"/>
        <v>0.10220000000000001</v>
      </c>
      <c r="K293" s="75">
        <f t="shared" si="9"/>
        <v>9.7449999999999995E-2</v>
      </c>
      <c r="L293" s="75">
        <f t="shared" si="10"/>
        <v>7.9936363636363639E-2</v>
      </c>
      <c r="M293" s="75">
        <f t="shared" si="11"/>
        <v>8.9824999999999988E-2</v>
      </c>
      <c r="N293" s="75">
        <f t="shared" si="12"/>
        <v>8.9416666666666686E-2</v>
      </c>
      <c r="O293" s="75">
        <f t="shared" si="13"/>
        <v>6.1925000000000001E-2</v>
      </c>
      <c r="P293" s="75">
        <f t="shared" si="14"/>
        <v>6.9641666666666671E-2</v>
      </c>
      <c r="Q293" s="75">
        <f t="shared" si="15"/>
        <v>6.1008333333333338E-2</v>
      </c>
      <c r="R293" s="75">
        <f t="shared" si="16"/>
        <v>5.3475000000000002E-2</v>
      </c>
      <c r="S293" s="75">
        <f t="shared" si="17"/>
        <v>7.050909090909091E-2</v>
      </c>
      <c r="T293" s="75">
        <f t="shared" si="18"/>
        <v>7.0881818181818185E-2</v>
      </c>
      <c r="U293" s="75">
        <f t="shared" si="19"/>
        <v>6.728333333333332E-2</v>
      </c>
      <c r="V293" s="75">
        <f t="shared" si="20"/>
        <v>7.4325000000000002E-2</v>
      </c>
      <c r="W293" s="75">
        <f t="shared" si="21"/>
        <v>0.10254999999999999</v>
      </c>
      <c r="X293" s="76">
        <f t="shared" si="22"/>
        <v>0.11760833333333333</v>
      </c>
      <c r="Y293" s="77">
        <f t="shared" si="23"/>
        <v>0.10440000000000003</v>
      </c>
    </row>
    <row r="294" spans="1:26">
      <c r="A294" s="71" t="s">
        <v>17</v>
      </c>
      <c r="B294" s="72">
        <f t="shared" si="0"/>
        <v>0.25522500000000004</v>
      </c>
      <c r="C294" s="72">
        <f t="shared" si="1"/>
        <v>0.24256666666666668</v>
      </c>
      <c r="D294" s="72">
        <f t="shared" si="2"/>
        <v>0.23334999999999997</v>
      </c>
      <c r="E294" s="72">
        <f t="shared" si="3"/>
        <v>0.18342499999999998</v>
      </c>
      <c r="F294" s="72">
        <f t="shared" si="4"/>
        <v>0.20128333333333329</v>
      </c>
      <c r="G294" s="72">
        <f t="shared" si="5"/>
        <v>0.21461666666666668</v>
      </c>
      <c r="H294" s="72">
        <f t="shared" si="6"/>
        <v>0.19955833333333331</v>
      </c>
      <c r="I294" s="72">
        <f t="shared" si="7"/>
        <v>0.20352500000000004</v>
      </c>
      <c r="J294" s="72">
        <f t="shared" si="8"/>
        <v>0.19186666666666666</v>
      </c>
      <c r="K294" s="72">
        <f t="shared" si="9"/>
        <v>0.179925</v>
      </c>
      <c r="L294" s="72">
        <f t="shared" si="10"/>
        <v>0.18604166666666666</v>
      </c>
      <c r="M294" s="72">
        <f t="shared" si="11"/>
        <v>0.16993333333333335</v>
      </c>
      <c r="N294" s="72">
        <f t="shared" si="12"/>
        <v>0.16917499999999999</v>
      </c>
      <c r="O294" s="72">
        <f t="shared" si="13"/>
        <v>0.15614999999999998</v>
      </c>
      <c r="P294" s="72">
        <f t="shared" si="14"/>
        <v>0.18131666666666665</v>
      </c>
      <c r="Q294" s="72">
        <f t="shared" si="15"/>
        <v>0.19835</v>
      </c>
      <c r="R294" s="72">
        <f t="shared" si="16"/>
        <v>0.14445454545454547</v>
      </c>
      <c r="S294" s="72">
        <f t="shared" si="17"/>
        <v>0.16050833333333334</v>
      </c>
      <c r="T294" s="72">
        <f t="shared" si="18"/>
        <v>0.15985000000000005</v>
      </c>
      <c r="U294" s="72">
        <f t="shared" si="19"/>
        <v>0.14958333333333335</v>
      </c>
      <c r="V294" s="72">
        <f t="shared" si="20"/>
        <v>0.11021666666666664</v>
      </c>
      <c r="W294" s="72">
        <f t="shared" si="21"/>
        <v>0.11574166666666667</v>
      </c>
      <c r="X294" s="72">
        <f t="shared" si="22"/>
        <v>0.11124545454545455</v>
      </c>
      <c r="Y294" s="73">
        <f t="shared" si="23"/>
        <v>0.16586666666666669</v>
      </c>
    </row>
    <row r="295" spans="1:26">
      <c r="A295" s="74" t="s">
        <v>18</v>
      </c>
      <c r="B295" s="75">
        <f t="shared" si="0"/>
        <v>0.20745</v>
      </c>
      <c r="C295" s="75">
        <f t="shared" si="1"/>
        <v>0.18962500000000002</v>
      </c>
      <c r="D295" s="75">
        <f t="shared" si="2"/>
        <v>0.180975</v>
      </c>
      <c r="E295" s="75">
        <f t="shared" si="3"/>
        <v>0.18189999999999998</v>
      </c>
      <c r="F295" s="75">
        <f t="shared" si="4"/>
        <v>0.192325</v>
      </c>
      <c r="G295" s="75">
        <f t="shared" si="5"/>
        <v>0.17791666666666664</v>
      </c>
      <c r="H295" s="75">
        <f t="shared" si="6"/>
        <v>0.15191666666666664</v>
      </c>
      <c r="I295" s="75">
        <f t="shared" si="7"/>
        <v>0.15261666666666665</v>
      </c>
      <c r="J295" s="75">
        <f t="shared" si="8"/>
        <v>0.16487500000000002</v>
      </c>
      <c r="K295" s="75">
        <f t="shared" si="9"/>
        <v>0.17285833333333334</v>
      </c>
      <c r="L295" s="75">
        <f t="shared" si="10"/>
        <v>0.16620000000000001</v>
      </c>
      <c r="M295" s="75">
        <f t="shared" si="11"/>
        <v>0.18125833333333333</v>
      </c>
      <c r="N295" s="75">
        <f t="shared" si="12"/>
        <v>0.17529166666666665</v>
      </c>
      <c r="O295" s="75">
        <f t="shared" si="13"/>
        <v>0.17294166666666669</v>
      </c>
      <c r="P295" s="75">
        <f t="shared" si="14"/>
        <v>0.16293333333333332</v>
      </c>
      <c r="Q295" s="75">
        <f t="shared" si="15"/>
        <v>0.12333333333333334</v>
      </c>
      <c r="R295" s="75">
        <f t="shared" si="16"/>
        <v>7.9458333333333325E-2</v>
      </c>
      <c r="S295" s="75">
        <f t="shared" si="17"/>
        <v>0.13944166666666666</v>
      </c>
      <c r="T295" s="75">
        <f t="shared" si="18"/>
        <v>0.1446416666666667</v>
      </c>
      <c r="U295" s="75">
        <f t="shared" si="19"/>
        <v>0.16572499999999998</v>
      </c>
      <c r="V295" s="75">
        <f t="shared" si="20"/>
        <v>0.13249999999999998</v>
      </c>
      <c r="W295" s="75">
        <f t="shared" si="21"/>
        <v>0.137075</v>
      </c>
      <c r="X295" s="76">
        <f t="shared" si="22"/>
        <v>0.12981666666666666</v>
      </c>
      <c r="Y295" s="77">
        <f t="shared" si="23"/>
        <v>9.7708333333333328E-2</v>
      </c>
    </row>
    <row r="296" spans="1:26">
      <c r="A296" s="71" t="s">
        <v>19</v>
      </c>
      <c r="B296" s="72">
        <f t="shared" si="0"/>
        <v>4.4583333333333341E-3</v>
      </c>
      <c r="C296" s="72">
        <f t="shared" si="1"/>
        <v>1.4149999999999998E-2</v>
      </c>
      <c r="D296" s="72">
        <f t="shared" si="2"/>
        <v>1.9799999999999998E-2</v>
      </c>
      <c r="E296" s="72">
        <f t="shared" si="3"/>
        <v>1.859166666666667E-2</v>
      </c>
      <c r="F296" s="72">
        <f t="shared" si="4"/>
        <v>3.1308333333333334E-2</v>
      </c>
      <c r="G296" s="72">
        <f t="shared" si="5"/>
        <v>3.3145454545454547E-2</v>
      </c>
      <c r="H296" s="72">
        <f t="shared" si="6"/>
        <v>3.6416666666666667E-2</v>
      </c>
      <c r="I296" s="72">
        <f t="shared" si="7"/>
        <v>4.1799999999999997E-2</v>
      </c>
      <c r="J296" s="72">
        <f t="shared" si="8"/>
        <v>4.7550000000000002E-2</v>
      </c>
      <c r="K296" s="72">
        <f t="shared" si="9"/>
        <v>5.1658333333333341E-2</v>
      </c>
      <c r="L296" s="72">
        <f t="shared" si="10"/>
        <v>6.9300000000000014E-2</v>
      </c>
      <c r="M296" s="72">
        <f t="shared" si="11"/>
        <v>6.9474999999999981E-2</v>
      </c>
      <c r="N296" s="72">
        <f t="shared" si="12"/>
        <v>6.0650000000000003E-2</v>
      </c>
      <c r="O296" s="72">
        <f t="shared" si="13"/>
        <v>4.6874999999999993E-2</v>
      </c>
      <c r="P296" s="72">
        <f t="shared" si="14"/>
        <v>4.8933333333333329E-2</v>
      </c>
      <c r="Q296" s="72">
        <f t="shared" si="15"/>
        <v>4.2475000000000006E-2</v>
      </c>
      <c r="R296" s="72">
        <f t="shared" si="16"/>
        <v>4.0091666666666671E-2</v>
      </c>
      <c r="S296" s="72">
        <f t="shared" si="17"/>
        <v>3.9727272727272722E-2</v>
      </c>
      <c r="T296" s="72">
        <f t="shared" si="18"/>
        <v>3.8016666666666671E-2</v>
      </c>
      <c r="U296" s="72">
        <f t="shared" si="19"/>
        <v>4.8249999999999994E-2</v>
      </c>
      <c r="V296" s="72">
        <f t="shared" si="20"/>
        <v>5.0408333333333333E-2</v>
      </c>
      <c r="W296" s="72">
        <f t="shared" si="21"/>
        <v>5.4866666666666668E-2</v>
      </c>
      <c r="X296" s="72">
        <f t="shared" si="22"/>
        <v>7.1991666666666662E-2</v>
      </c>
      <c r="Y296" s="73">
        <f t="shared" si="23"/>
        <v>6.4108333333333337E-2</v>
      </c>
    </row>
    <row r="297" spans="1:26">
      <c r="A297" s="74" t="s">
        <v>20</v>
      </c>
      <c r="B297" s="75">
        <f t="shared" si="0"/>
        <v>1.8466666666666666E-2</v>
      </c>
      <c r="C297" s="75">
        <f t="shared" si="1"/>
        <v>2.0458333333333339E-2</v>
      </c>
      <c r="D297" s="75">
        <f t="shared" si="2"/>
        <v>2.1149999999999999E-2</v>
      </c>
      <c r="E297" s="75">
        <f t="shared" si="3"/>
        <v>1.6491666666666665E-2</v>
      </c>
      <c r="F297" s="75">
        <f t="shared" si="4"/>
        <v>1.7083333333333329E-2</v>
      </c>
      <c r="G297" s="75">
        <f t="shared" si="5"/>
        <v>1.9708333333333335E-2</v>
      </c>
      <c r="H297" s="75">
        <f t="shared" si="6"/>
        <v>2.87E-2</v>
      </c>
      <c r="I297" s="75">
        <f t="shared" si="7"/>
        <v>3.0266666666666667E-2</v>
      </c>
      <c r="J297" s="75">
        <f t="shared" si="8"/>
        <v>3.32E-2</v>
      </c>
      <c r="K297" s="75">
        <f t="shared" si="9"/>
        <v>2.1349999999999997E-2</v>
      </c>
      <c r="L297" s="75">
        <f t="shared" si="10"/>
        <v>1.8225000000000002E-2</v>
      </c>
      <c r="M297" s="75">
        <f t="shared" si="11"/>
        <v>1.9025E-2</v>
      </c>
      <c r="N297" s="75">
        <f t="shared" si="12"/>
        <v>1.7408333333333335E-2</v>
      </c>
      <c r="O297" s="75">
        <f t="shared" si="13"/>
        <v>2.3866666666666665E-2</v>
      </c>
      <c r="P297" s="75">
        <f t="shared" si="14"/>
        <v>2.6983333333333335E-2</v>
      </c>
      <c r="Q297" s="76">
        <f t="shared" si="15"/>
        <v>2.6066666666666669E-2</v>
      </c>
      <c r="R297" s="75">
        <f t="shared" si="16"/>
        <v>2.8091666666666664E-2</v>
      </c>
      <c r="S297" s="75">
        <f t="shared" si="17"/>
        <v>2.9883333333333342E-2</v>
      </c>
      <c r="T297" s="75">
        <f t="shared" si="18"/>
        <v>2.500833333333333E-2</v>
      </c>
      <c r="U297" s="75">
        <f t="shared" si="19"/>
        <v>2.3583333333333335E-2</v>
      </c>
      <c r="V297" s="75">
        <f t="shared" si="20"/>
        <v>2.3466666666666667E-2</v>
      </c>
      <c r="W297" s="75">
        <f t="shared" si="21"/>
        <v>2.3816666666666667E-2</v>
      </c>
      <c r="X297" s="75">
        <f t="shared" si="22"/>
        <v>2.8033333333333337E-2</v>
      </c>
      <c r="Y297" s="77">
        <f t="shared" si="23"/>
        <v>3.4508333333333335E-2</v>
      </c>
    </row>
    <row r="298" spans="1:26">
      <c r="A298" s="71" t="s">
        <v>21</v>
      </c>
      <c r="B298" s="78">
        <f t="shared" si="0"/>
        <v>0</v>
      </c>
      <c r="C298" s="78">
        <f t="shared" si="1"/>
        <v>0</v>
      </c>
      <c r="D298" s="78">
        <f t="shared" si="2"/>
        <v>0</v>
      </c>
      <c r="E298" s="78">
        <f t="shared" si="3"/>
        <v>0</v>
      </c>
      <c r="F298" s="78">
        <f t="shared" si="4"/>
        <v>0</v>
      </c>
      <c r="G298" s="78">
        <f t="shared" si="5"/>
        <v>0</v>
      </c>
      <c r="H298" s="78">
        <f t="shared" si="6"/>
        <v>0</v>
      </c>
      <c r="I298" s="78">
        <f t="shared" si="7"/>
        <v>0</v>
      </c>
      <c r="J298" s="78">
        <f t="shared" si="8"/>
        <v>0</v>
      </c>
      <c r="K298" s="72">
        <f t="shared" si="9"/>
        <v>7.9416666666666681E-3</v>
      </c>
      <c r="L298" s="72">
        <f t="shared" si="10"/>
        <v>5.0500000000000007E-3</v>
      </c>
      <c r="M298" s="72">
        <f t="shared" si="11"/>
        <v>1.5166666666666668E-3</v>
      </c>
      <c r="N298" s="72">
        <f t="shared" si="12"/>
        <v>1.9083333333333337E-3</v>
      </c>
      <c r="O298" s="72">
        <f t="shared" si="13"/>
        <v>3.4833333333333331E-3</v>
      </c>
      <c r="P298" s="72">
        <f t="shared" si="14"/>
        <v>1.6416666666666669E-3</v>
      </c>
      <c r="Q298" s="72">
        <f t="shared" si="15"/>
        <v>9.3416666666666665E-3</v>
      </c>
      <c r="R298" s="72">
        <f t="shared" si="16"/>
        <v>1.8666666666666668E-2</v>
      </c>
      <c r="S298" s="72">
        <f t="shared" si="17"/>
        <v>1.2041666666666666E-2</v>
      </c>
      <c r="T298" s="72">
        <f t="shared" si="18"/>
        <v>1.0533333333333334E-2</v>
      </c>
      <c r="U298" s="72">
        <f t="shared" si="19"/>
        <v>1.2266666666666667E-2</v>
      </c>
      <c r="V298" s="72">
        <f t="shared" si="20"/>
        <v>1.1691666666666668E-2</v>
      </c>
      <c r="W298" s="72">
        <f t="shared" si="21"/>
        <v>1.1083333333333334E-2</v>
      </c>
      <c r="X298" s="72">
        <f t="shared" si="22"/>
        <v>1.1458333333333334E-2</v>
      </c>
      <c r="Y298" s="73">
        <f t="shared" si="23"/>
        <v>1.9341666666666663E-2</v>
      </c>
    </row>
    <row r="299" spans="1:26">
      <c r="A299" s="74" t="s">
        <v>22</v>
      </c>
      <c r="B299" s="75">
        <f t="shared" si="0"/>
        <v>1.4316666666666667E-2</v>
      </c>
      <c r="C299" s="75">
        <f t="shared" si="1"/>
        <v>1.2158333333333332E-2</v>
      </c>
      <c r="D299" s="75">
        <f t="shared" si="2"/>
        <v>8.4999999999999989E-3</v>
      </c>
      <c r="E299" s="75">
        <f t="shared" si="3"/>
        <v>4.1750000000000008E-3</v>
      </c>
      <c r="F299" s="75">
        <f t="shared" si="4"/>
        <v>7.0666666666666681E-3</v>
      </c>
      <c r="G299" s="75">
        <f t="shared" si="5"/>
        <v>4.2750000000000002E-3</v>
      </c>
      <c r="H299" s="75">
        <f t="shared" si="6"/>
        <v>5.5000000000000005E-3</v>
      </c>
      <c r="I299" s="75">
        <f t="shared" si="7"/>
        <v>3.1416666666666672E-3</v>
      </c>
      <c r="J299" s="75">
        <f t="shared" si="8"/>
        <v>3.65E-3</v>
      </c>
      <c r="K299" s="75">
        <f t="shared" si="9"/>
        <v>4.208333333333333E-3</v>
      </c>
      <c r="L299" s="75">
        <f t="shared" si="10"/>
        <v>4.2333333333333329E-3</v>
      </c>
      <c r="M299" s="75">
        <f t="shared" si="11"/>
        <v>4.4333333333333334E-3</v>
      </c>
      <c r="N299" s="75">
        <f t="shared" si="12"/>
        <v>4.4250000000000001E-3</v>
      </c>
      <c r="O299" s="75">
        <f t="shared" si="13"/>
        <v>4.1416666666666668E-3</v>
      </c>
      <c r="P299" s="75">
        <f t="shared" si="14"/>
        <v>6.8500000000000011E-3</v>
      </c>
      <c r="Q299" s="75">
        <f t="shared" si="15"/>
        <v>7.7750000000000015E-3</v>
      </c>
      <c r="R299" s="75">
        <f t="shared" si="16"/>
        <v>7.8249999999999986E-3</v>
      </c>
      <c r="S299" s="75">
        <f t="shared" si="17"/>
        <v>4.1000000000000003E-3</v>
      </c>
      <c r="T299" s="75">
        <f t="shared" si="18"/>
        <v>4.4166666666666668E-3</v>
      </c>
      <c r="U299" s="75">
        <f t="shared" si="19"/>
        <v>3.2333333333333329E-3</v>
      </c>
      <c r="V299" s="75">
        <f t="shared" si="20"/>
        <v>9.4250000000000011E-3</v>
      </c>
      <c r="W299" s="75">
        <f t="shared" si="21"/>
        <v>6.1833333333333332E-3</v>
      </c>
      <c r="X299" s="75">
        <f t="shared" si="22"/>
        <v>9.3333333333333341E-3</v>
      </c>
      <c r="Y299" s="77">
        <f t="shared" si="23"/>
        <v>1.603333333333333E-2</v>
      </c>
    </row>
    <row r="300" spans="1:26">
      <c r="A300" s="71" t="s">
        <v>23</v>
      </c>
      <c r="B300" s="78">
        <f t="shared" si="0"/>
        <v>0</v>
      </c>
      <c r="C300" s="78">
        <f t="shared" si="1"/>
        <v>0</v>
      </c>
      <c r="D300" s="78">
        <f t="shared" si="2"/>
        <v>0</v>
      </c>
      <c r="E300" s="78">
        <f t="shared" si="3"/>
        <v>0</v>
      </c>
      <c r="F300" s="78">
        <f t="shared" si="4"/>
        <v>0</v>
      </c>
      <c r="G300" s="78">
        <f t="shared" si="5"/>
        <v>0</v>
      </c>
      <c r="H300" s="78">
        <f t="shared" si="6"/>
        <v>0</v>
      </c>
      <c r="I300" s="78">
        <f t="shared" si="7"/>
        <v>0</v>
      </c>
      <c r="J300" s="78">
        <f t="shared" si="8"/>
        <v>0</v>
      </c>
      <c r="K300" s="78">
        <f t="shared" si="9"/>
        <v>6.6E-4</v>
      </c>
      <c r="L300" s="72">
        <f t="shared" si="10"/>
        <v>4.358333333333333E-3</v>
      </c>
      <c r="M300" s="72">
        <f t="shared" si="11"/>
        <v>8.6727272727272747E-3</v>
      </c>
      <c r="N300" s="72">
        <f t="shared" si="12"/>
        <v>1.3533333333333333E-2</v>
      </c>
      <c r="O300" s="72">
        <f t="shared" si="13"/>
        <v>1.6608333333333333E-2</v>
      </c>
      <c r="P300" s="72">
        <f t="shared" si="14"/>
        <v>1.7308333333333332E-2</v>
      </c>
      <c r="Q300" s="72">
        <f t="shared" si="15"/>
        <v>1.883333333333333E-2</v>
      </c>
      <c r="R300" s="72">
        <f t="shared" si="16"/>
        <v>1.8450000000000001E-2</v>
      </c>
      <c r="S300" s="72">
        <f t="shared" si="17"/>
        <v>1.255E-2</v>
      </c>
      <c r="T300" s="72">
        <f t="shared" si="18"/>
        <v>1.0541666666666666E-2</v>
      </c>
      <c r="U300" s="72">
        <f t="shared" si="19"/>
        <v>3.4750000000000003E-2</v>
      </c>
      <c r="V300" s="72">
        <f t="shared" si="20"/>
        <v>4.6083333333333337E-2</v>
      </c>
      <c r="W300" s="72">
        <f t="shared" si="21"/>
        <v>4.8899999999999999E-2</v>
      </c>
      <c r="X300" s="72">
        <f t="shared" si="22"/>
        <v>3.2424999999999995E-2</v>
      </c>
      <c r="Y300" s="73">
        <f t="shared" si="23"/>
        <v>1.930833333333333E-2</v>
      </c>
    </row>
    <row r="301" spans="1:26">
      <c r="A301" s="79" t="s">
        <v>24</v>
      </c>
      <c r="B301" s="80">
        <f t="shared" si="0"/>
        <v>2.4849999999999997E-2</v>
      </c>
      <c r="C301" s="80">
        <f t="shared" si="1"/>
        <v>2.3916666666666669E-2</v>
      </c>
      <c r="D301" s="80">
        <f t="shared" si="2"/>
        <v>3.0099999999999998E-2</v>
      </c>
      <c r="E301" s="80">
        <f t="shared" si="3"/>
        <v>2.6283333333333329E-2</v>
      </c>
      <c r="F301" s="80">
        <f t="shared" si="4"/>
        <v>2.4400000000000002E-2</v>
      </c>
      <c r="G301" s="80">
        <f t="shared" si="5"/>
        <v>2.4400000000000002E-2</v>
      </c>
      <c r="H301" s="80">
        <f t="shared" si="6"/>
        <v>2.4400000000000002E-2</v>
      </c>
      <c r="I301" s="80">
        <f t="shared" si="7"/>
        <v>2.4400000000000002E-2</v>
      </c>
      <c r="J301" s="80">
        <f t="shared" si="8"/>
        <v>2.4400000000000002E-2</v>
      </c>
      <c r="K301" s="80">
        <f t="shared" si="9"/>
        <v>2.4400000000000002E-2</v>
      </c>
      <c r="L301" s="80">
        <f t="shared" si="10"/>
        <v>2.4400000000000002E-2</v>
      </c>
      <c r="M301" s="80">
        <f t="shared" si="11"/>
        <v>2.4400000000000002E-2</v>
      </c>
      <c r="N301" s="80">
        <f t="shared" si="12"/>
        <v>2.4400000000000002E-2</v>
      </c>
      <c r="O301" s="80">
        <f t="shared" si="13"/>
        <v>2.4400000000000002E-2</v>
      </c>
      <c r="P301" s="80">
        <f t="shared" si="14"/>
        <v>2.4400000000000002E-2</v>
      </c>
      <c r="Q301" s="80">
        <f t="shared" si="15"/>
        <v>2.4400000000000002E-2</v>
      </c>
      <c r="R301" s="80">
        <f t="shared" si="16"/>
        <v>2.4400000000000002E-2</v>
      </c>
      <c r="S301" s="80">
        <f t="shared" si="17"/>
        <v>2.2699999999999998E-2</v>
      </c>
      <c r="T301" s="80">
        <f t="shared" si="18"/>
        <v>2.0141666666666669E-2</v>
      </c>
      <c r="U301" s="80">
        <f t="shared" si="19"/>
        <v>1.6758333333333333E-2</v>
      </c>
      <c r="V301" s="80">
        <f t="shared" si="20"/>
        <v>1.7908333333333332E-2</v>
      </c>
      <c r="W301" s="80">
        <f t="shared" si="21"/>
        <v>1.8925000000000001E-2</v>
      </c>
      <c r="X301" s="80">
        <f t="shared" si="22"/>
        <v>1.726666666666667E-2</v>
      </c>
      <c r="Y301" s="81">
        <f t="shared" si="23"/>
        <v>1.8225000000000002E-2</v>
      </c>
    </row>
  </sheetData>
  <mergeCells count="1">
    <mergeCell ref="B1:N1"/>
  </mergeCells>
  <pageMargins left="0.7" right="0.7" top="0.75" bottom="0.75" header="0.3" footer="0.3"/>
  <tableParts count="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1"/>
  <sheetViews>
    <sheetView workbookViewId="0"/>
  </sheetViews>
  <sheetFormatPr baseColWidth="10" defaultColWidth="12.5703125" defaultRowHeight="15.75" customHeight="1"/>
  <sheetData>
    <row r="1" spans="1:25">
      <c r="A1" s="28" t="s">
        <v>2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65</v>
      </c>
      <c r="V1" s="5" t="s">
        <v>66</v>
      </c>
      <c r="W1" s="5" t="s">
        <v>67</v>
      </c>
      <c r="X1" s="5" t="s">
        <v>68</v>
      </c>
      <c r="Y1" s="6" t="s">
        <v>69</v>
      </c>
    </row>
    <row r="2" spans="1:25">
      <c r="A2" s="71" t="s">
        <v>15</v>
      </c>
      <c r="B2" s="82" t="e">
        <f t="shared" ref="B2:Y2" si="0">AVERAGE(#REF!)</f>
        <v>#REF!</v>
      </c>
      <c r="C2" s="82" t="e">
        <f t="shared" si="0"/>
        <v>#REF!</v>
      </c>
      <c r="D2" s="82" t="e">
        <f t="shared" si="0"/>
        <v>#REF!</v>
      </c>
      <c r="E2" s="82" t="e">
        <f t="shared" si="0"/>
        <v>#REF!</v>
      </c>
      <c r="F2" s="82" t="e">
        <f t="shared" si="0"/>
        <v>#REF!</v>
      </c>
      <c r="G2" s="82" t="e">
        <f t="shared" si="0"/>
        <v>#REF!</v>
      </c>
      <c r="H2" s="82" t="e">
        <f t="shared" si="0"/>
        <v>#REF!</v>
      </c>
      <c r="I2" s="82" t="e">
        <f t="shared" si="0"/>
        <v>#REF!</v>
      </c>
      <c r="J2" s="82" t="e">
        <f t="shared" si="0"/>
        <v>#REF!</v>
      </c>
      <c r="K2" s="82" t="e">
        <f t="shared" si="0"/>
        <v>#REF!</v>
      </c>
      <c r="L2" s="82" t="e">
        <f t="shared" si="0"/>
        <v>#REF!</v>
      </c>
      <c r="M2" s="82" t="e">
        <f t="shared" si="0"/>
        <v>#REF!</v>
      </c>
      <c r="N2" s="82" t="e">
        <f t="shared" si="0"/>
        <v>#REF!</v>
      </c>
      <c r="O2" s="82" t="e">
        <f t="shared" si="0"/>
        <v>#REF!</v>
      </c>
      <c r="P2" s="82" t="e">
        <f t="shared" si="0"/>
        <v>#REF!</v>
      </c>
      <c r="Q2" s="82" t="e">
        <f t="shared" si="0"/>
        <v>#REF!</v>
      </c>
      <c r="R2" s="82" t="e">
        <f t="shared" si="0"/>
        <v>#REF!</v>
      </c>
      <c r="S2" s="82" t="e">
        <f t="shared" si="0"/>
        <v>#REF!</v>
      </c>
      <c r="T2" s="82" t="e">
        <f t="shared" si="0"/>
        <v>#REF!</v>
      </c>
      <c r="U2" s="82" t="e">
        <f t="shared" si="0"/>
        <v>#REF!</v>
      </c>
      <c r="V2" s="82" t="e">
        <f t="shared" si="0"/>
        <v>#REF!</v>
      </c>
      <c r="W2" s="82" t="e">
        <f t="shared" si="0"/>
        <v>#REF!</v>
      </c>
      <c r="X2" s="82" t="e">
        <f t="shared" si="0"/>
        <v>#REF!</v>
      </c>
      <c r="Y2" s="83" t="e">
        <f t="shared" si="0"/>
        <v>#REF!</v>
      </c>
    </row>
    <row r="3" spans="1:25">
      <c r="A3" s="74" t="s">
        <v>16</v>
      </c>
      <c r="B3" s="84" t="e">
        <f t="shared" ref="B3:Y3" si="1">AVERAGE(#REF!)</f>
        <v>#REF!</v>
      </c>
      <c r="C3" s="84" t="e">
        <f t="shared" si="1"/>
        <v>#REF!</v>
      </c>
      <c r="D3" s="84" t="e">
        <f t="shared" si="1"/>
        <v>#REF!</v>
      </c>
      <c r="E3" s="84" t="e">
        <f t="shared" si="1"/>
        <v>#REF!</v>
      </c>
      <c r="F3" s="84" t="e">
        <f t="shared" si="1"/>
        <v>#REF!</v>
      </c>
      <c r="G3" s="84" t="e">
        <f t="shared" si="1"/>
        <v>#REF!</v>
      </c>
      <c r="H3" s="84" t="e">
        <f t="shared" si="1"/>
        <v>#REF!</v>
      </c>
      <c r="I3" s="84" t="e">
        <f t="shared" si="1"/>
        <v>#REF!</v>
      </c>
      <c r="J3" s="84" t="e">
        <f t="shared" si="1"/>
        <v>#REF!</v>
      </c>
      <c r="K3" s="84" t="e">
        <f t="shared" si="1"/>
        <v>#REF!</v>
      </c>
      <c r="L3" s="84" t="e">
        <f t="shared" si="1"/>
        <v>#REF!</v>
      </c>
      <c r="M3" s="84" t="e">
        <f t="shared" si="1"/>
        <v>#REF!</v>
      </c>
      <c r="N3" s="84" t="e">
        <f t="shared" si="1"/>
        <v>#REF!</v>
      </c>
      <c r="O3" s="84" t="e">
        <f t="shared" si="1"/>
        <v>#REF!</v>
      </c>
      <c r="P3" s="84" t="e">
        <f t="shared" si="1"/>
        <v>#REF!</v>
      </c>
      <c r="Q3" s="84" t="e">
        <f t="shared" si="1"/>
        <v>#REF!</v>
      </c>
      <c r="R3" s="84" t="e">
        <f t="shared" si="1"/>
        <v>#REF!</v>
      </c>
      <c r="S3" s="84" t="e">
        <f t="shared" si="1"/>
        <v>#REF!</v>
      </c>
      <c r="T3" s="84" t="e">
        <f t="shared" si="1"/>
        <v>#REF!</v>
      </c>
      <c r="U3" s="84" t="e">
        <f t="shared" si="1"/>
        <v>#REF!</v>
      </c>
      <c r="V3" s="84" t="e">
        <f t="shared" si="1"/>
        <v>#REF!</v>
      </c>
      <c r="W3" s="84" t="e">
        <f t="shared" si="1"/>
        <v>#REF!</v>
      </c>
      <c r="X3" s="84" t="e">
        <f t="shared" si="1"/>
        <v>#REF!</v>
      </c>
      <c r="Y3" s="85" t="e">
        <f t="shared" si="1"/>
        <v>#REF!</v>
      </c>
    </row>
    <row r="4" spans="1:25">
      <c r="A4" s="71" t="s">
        <v>17</v>
      </c>
      <c r="B4" s="82" t="e">
        <f t="shared" ref="B4:Y4" si="2">AVERAGE(#REF!)</f>
        <v>#REF!</v>
      </c>
      <c r="C4" s="82" t="e">
        <f t="shared" si="2"/>
        <v>#REF!</v>
      </c>
      <c r="D4" s="82" t="e">
        <f t="shared" si="2"/>
        <v>#REF!</v>
      </c>
      <c r="E4" s="82" t="e">
        <f t="shared" si="2"/>
        <v>#REF!</v>
      </c>
      <c r="F4" s="82" t="e">
        <f t="shared" si="2"/>
        <v>#REF!</v>
      </c>
      <c r="G4" s="82" t="e">
        <f t="shared" si="2"/>
        <v>#REF!</v>
      </c>
      <c r="H4" s="82" t="e">
        <f t="shared" si="2"/>
        <v>#REF!</v>
      </c>
      <c r="I4" s="82" t="e">
        <f t="shared" si="2"/>
        <v>#REF!</v>
      </c>
      <c r="J4" s="82" t="e">
        <f t="shared" si="2"/>
        <v>#REF!</v>
      </c>
      <c r="K4" s="82" t="e">
        <f t="shared" si="2"/>
        <v>#REF!</v>
      </c>
      <c r="L4" s="82" t="e">
        <f t="shared" si="2"/>
        <v>#REF!</v>
      </c>
      <c r="M4" s="82" t="e">
        <f t="shared" si="2"/>
        <v>#REF!</v>
      </c>
      <c r="N4" s="82" t="e">
        <f t="shared" si="2"/>
        <v>#REF!</v>
      </c>
      <c r="O4" s="82" t="e">
        <f t="shared" si="2"/>
        <v>#REF!</v>
      </c>
      <c r="P4" s="82" t="e">
        <f t="shared" si="2"/>
        <v>#REF!</v>
      </c>
      <c r="Q4" s="82" t="e">
        <f t="shared" si="2"/>
        <v>#REF!</v>
      </c>
      <c r="R4" s="82" t="e">
        <f t="shared" si="2"/>
        <v>#REF!</v>
      </c>
      <c r="S4" s="82" t="e">
        <f t="shared" si="2"/>
        <v>#REF!</v>
      </c>
      <c r="T4" s="82" t="e">
        <f t="shared" si="2"/>
        <v>#REF!</v>
      </c>
      <c r="U4" s="82" t="e">
        <f t="shared" si="2"/>
        <v>#REF!</v>
      </c>
      <c r="V4" s="82" t="e">
        <f t="shared" si="2"/>
        <v>#REF!</v>
      </c>
      <c r="W4" s="82" t="e">
        <f t="shared" si="2"/>
        <v>#REF!</v>
      </c>
      <c r="X4" s="82" t="e">
        <f t="shared" si="2"/>
        <v>#REF!</v>
      </c>
      <c r="Y4" s="83" t="e">
        <f t="shared" si="2"/>
        <v>#REF!</v>
      </c>
    </row>
    <row r="5" spans="1:25">
      <c r="A5" s="74" t="s">
        <v>18</v>
      </c>
      <c r="B5" s="84" t="e">
        <f t="shared" ref="B5:Y5" si="3">AVERAGE(#REF!)</f>
        <v>#REF!</v>
      </c>
      <c r="C5" s="84" t="e">
        <f t="shared" si="3"/>
        <v>#REF!</v>
      </c>
      <c r="D5" s="84" t="e">
        <f t="shared" si="3"/>
        <v>#REF!</v>
      </c>
      <c r="E5" s="84" t="e">
        <f t="shared" si="3"/>
        <v>#REF!</v>
      </c>
      <c r="F5" s="84" t="e">
        <f t="shared" si="3"/>
        <v>#REF!</v>
      </c>
      <c r="G5" s="84" t="e">
        <f t="shared" si="3"/>
        <v>#REF!</v>
      </c>
      <c r="H5" s="84" t="e">
        <f t="shared" si="3"/>
        <v>#REF!</v>
      </c>
      <c r="I5" s="84" t="e">
        <f t="shared" si="3"/>
        <v>#REF!</v>
      </c>
      <c r="J5" s="84" t="e">
        <f t="shared" si="3"/>
        <v>#REF!</v>
      </c>
      <c r="K5" s="84" t="e">
        <f t="shared" si="3"/>
        <v>#REF!</v>
      </c>
      <c r="L5" s="84" t="e">
        <f t="shared" si="3"/>
        <v>#REF!</v>
      </c>
      <c r="M5" s="84" t="e">
        <f t="shared" si="3"/>
        <v>#REF!</v>
      </c>
      <c r="N5" s="84" t="e">
        <f t="shared" si="3"/>
        <v>#REF!</v>
      </c>
      <c r="O5" s="84" t="e">
        <f t="shared" si="3"/>
        <v>#REF!</v>
      </c>
      <c r="P5" s="84" t="e">
        <f t="shared" si="3"/>
        <v>#REF!</v>
      </c>
      <c r="Q5" s="84" t="e">
        <f t="shared" si="3"/>
        <v>#REF!</v>
      </c>
      <c r="R5" s="84" t="e">
        <f t="shared" si="3"/>
        <v>#REF!</v>
      </c>
      <c r="S5" s="84" t="e">
        <f t="shared" si="3"/>
        <v>#REF!</v>
      </c>
      <c r="T5" s="84" t="e">
        <f t="shared" si="3"/>
        <v>#REF!</v>
      </c>
      <c r="U5" s="84" t="e">
        <f t="shared" si="3"/>
        <v>#REF!</v>
      </c>
      <c r="V5" s="84" t="e">
        <f t="shared" si="3"/>
        <v>#REF!</v>
      </c>
      <c r="W5" s="84" t="e">
        <f t="shared" si="3"/>
        <v>#REF!</v>
      </c>
      <c r="X5" s="84" t="e">
        <f t="shared" si="3"/>
        <v>#REF!</v>
      </c>
      <c r="Y5" s="85" t="e">
        <f t="shared" si="3"/>
        <v>#REF!</v>
      </c>
    </row>
    <row r="6" spans="1:25">
      <c r="A6" s="71" t="s">
        <v>19</v>
      </c>
      <c r="B6" s="82" t="e">
        <f t="shared" ref="B6:Y6" si="4">AVERAGE(#REF!)</f>
        <v>#REF!</v>
      </c>
      <c r="C6" s="82" t="e">
        <f t="shared" si="4"/>
        <v>#REF!</v>
      </c>
      <c r="D6" s="82" t="e">
        <f t="shared" si="4"/>
        <v>#REF!</v>
      </c>
      <c r="E6" s="82" t="e">
        <f t="shared" si="4"/>
        <v>#REF!</v>
      </c>
      <c r="F6" s="82" t="e">
        <f t="shared" si="4"/>
        <v>#REF!</v>
      </c>
      <c r="G6" s="82" t="e">
        <f t="shared" si="4"/>
        <v>#REF!</v>
      </c>
      <c r="H6" s="82" t="e">
        <f t="shared" si="4"/>
        <v>#REF!</v>
      </c>
      <c r="I6" s="82" t="e">
        <f t="shared" si="4"/>
        <v>#REF!</v>
      </c>
      <c r="J6" s="82" t="e">
        <f t="shared" si="4"/>
        <v>#REF!</v>
      </c>
      <c r="K6" s="82" t="e">
        <f t="shared" si="4"/>
        <v>#REF!</v>
      </c>
      <c r="L6" s="82" t="e">
        <f t="shared" si="4"/>
        <v>#REF!</v>
      </c>
      <c r="M6" s="82" t="e">
        <f t="shared" si="4"/>
        <v>#REF!</v>
      </c>
      <c r="N6" s="82" t="e">
        <f t="shared" si="4"/>
        <v>#REF!</v>
      </c>
      <c r="O6" s="82" t="e">
        <f t="shared" si="4"/>
        <v>#REF!</v>
      </c>
      <c r="P6" s="82" t="e">
        <f t="shared" si="4"/>
        <v>#REF!</v>
      </c>
      <c r="Q6" s="82" t="e">
        <f t="shared" si="4"/>
        <v>#REF!</v>
      </c>
      <c r="R6" s="82" t="e">
        <f t="shared" si="4"/>
        <v>#REF!</v>
      </c>
      <c r="S6" s="82" t="e">
        <f t="shared" si="4"/>
        <v>#REF!</v>
      </c>
      <c r="T6" s="82" t="e">
        <f t="shared" si="4"/>
        <v>#REF!</v>
      </c>
      <c r="U6" s="82" t="e">
        <f t="shared" si="4"/>
        <v>#REF!</v>
      </c>
      <c r="V6" s="82" t="e">
        <f t="shared" si="4"/>
        <v>#REF!</v>
      </c>
      <c r="W6" s="82" t="e">
        <f t="shared" si="4"/>
        <v>#REF!</v>
      </c>
      <c r="X6" s="82" t="e">
        <f t="shared" si="4"/>
        <v>#REF!</v>
      </c>
      <c r="Y6" s="83" t="e">
        <f t="shared" si="4"/>
        <v>#REF!</v>
      </c>
    </row>
    <row r="7" spans="1:25">
      <c r="A7" s="74" t="s">
        <v>20</v>
      </c>
      <c r="B7" s="84" t="e">
        <f t="shared" ref="B7:Y7" si="5">AVERAGE(#REF!)</f>
        <v>#REF!</v>
      </c>
      <c r="C7" s="84" t="e">
        <f t="shared" si="5"/>
        <v>#REF!</v>
      </c>
      <c r="D7" s="84" t="e">
        <f t="shared" si="5"/>
        <v>#REF!</v>
      </c>
      <c r="E7" s="84" t="e">
        <f t="shared" si="5"/>
        <v>#REF!</v>
      </c>
      <c r="F7" s="84" t="e">
        <f t="shared" si="5"/>
        <v>#REF!</v>
      </c>
      <c r="G7" s="84" t="e">
        <f t="shared" si="5"/>
        <v>#REF!</v>
      </c>
      <c r="H7" s="84" t="e">
        <f t="shared" si="5"/>
        <v>#REF!</v>
      </c>
      <c r="I7" s="84" t="e">
        <f t="shared" si="5"/>
        <v>#REF!</v>
      </c>
      <c r="J7" s="84" t="e">
        <f t="shared" si="5"/>
        <v>#REF!</v>
      </c>
      <c r="K7" s="84" t="e">
        <f t="shared" si="5"/>
        <v>#REF!</v>
      </c>
      <c r="L7" s="84" t="e">
        <f t="shared" si="5"/>
        <v>#REF!</v>
      </c>
      <c r="M7" s="84" t="e">
        <f t="shared" si="5"/>
        <v>#REF!</v>
      </c>
      <c r="N7" s="84" t="e">
        <f t="shared" si="5"/>
        <v>#REF!</v>
      </c>
      <c r="O7" s="84" t="e">
        <f t="shared" si="5"/>
        <v>#REF!</v>
      </c>
      <c r="P7" s="84" t="e">
        <f t="shared" si="5"/>
        <v>#REF!</v>
      </c>
      <c r="Q7" s="84" t="e">
        <f t="shared" si="5"/>
        <v>#REF!</v>
      </c>
      <c r="R7" s="84" t="e">
        <f t="shared" si="5"/>
        <v>#REF!</v>
      </c>
      <c r="S7" s="84" t="e">
        <f t="shared" si="5"/>
        <v>#REF!</v>
      </c>
      <c r="T7" s="84" t="e">
        <f t="shared" si="5"/>
        <v>#REF!</v>
      </c>
      <c r="U7" s="84" t="e">
        <f t="shared" si="5"/>
        <v>#REF!</v>
      </c>
      <c r="V7" s="84" t="e">
        <f t="shared" si="5"/>
        <v>#REF!</v>
      </c>
      <c r="W7" s="84" t="e">
        <f t="shared" si="5"/>
        <v>#REF!</v>
      </c>
      <c r="X7" s="84" t="e">
        <f t="shared" si="5"/>
        <v>#REF!</v>
      </c>
      <c r="Y7" s="85" t="e">
        <f t="shared" si="5"/>
        <v>#REF!</v>
      </c>
    </row>
    <row r="8" spans="1:25">
      <c r="A8" s="71" t="s">
        <v>21</v>
      </c>
      <c r="B8" s="82" t="e">
        <f t="shared" ref="B8:Y8" si="6">AVERAGE(#REF!)</f>
        <v>#REF!</v>
      </c>
      <c r="C8" s="82" t="e">
        <f t="shared" si="6"/>
        <v>#REF!</v>
      </c>
      <c r="D8" s="82" t="e">
        <f t="shared" si="6"/>
        <v>#REF!</v>
      </c>
      <c r="E8" s="82" t="e">
        <f t="shared" si="6"/>
        <v>#REF!</v>
      </c>
      <c r="F8" s="82" t="e">
        <f t="shared" si="6"/>
        <v>#REF!</v>
      </c>
      <c r="G8" s="82" t="e">
        <f t="shared" si="6"/>
        <v>#REF!</v>
      </c>
      <c r="H8" s="82" t="e">
        <f t="shared" si="6"/>
        <v>#REF!</v>
      </c>
      <c r="I8" s="82" t="e">
        <f t="shared" si="6"/>
        <v>#REF!</v>
      </c>
      <c r="J8" s="82" t="e">
        <f t="shared" si="6"/>
        <v>#REF!</v>
      </c>
      <c r="K8" s="82" t="e">
        <f t="shared" si="6"/>
        <v>#REF!</v>
      </c>
      <c r="L8" s="82" t="e">
        <f t="shared" si="6"/>
        <v>#REF!</v>
      </c>
      <c r="M8" s="82" t="e">
        <f t="shared" si="6"/>
        <v>#REF!</v>
      </c>
      <c r="N8" s="82" t="e">
        <f t="shared" si="6"/>
        <v>#REF!</v>
      </c>
      <c r="O8" s="82" t="e">
        <f t="shared" si="6"/>
        <v>#REF!</v>
      </c>
      <c r="P8" s="82" t="e">
        <f t="shared" si="6"/>
        <v>#REF!</v>
      </c>
      <c r="Q8" s="82" t="e">
        <f t="shared" si="6"/>
        <v>#REF!</v>
      </c>
      <c r="R8" s="82" t="e">
        <f t="shared" si="6"/>
        <v>#REF!</v>
      </c>
      <c r="S8" s="82" t="e">
        <f t="shared" si="6"/>
        <v>#REF!</v>
      </c>
      <c r="T8" s="82" t="e">
        <f t="shared" si="6"/>
        <v>#REF!</v>
      </c>
      <c r="U8" s="82" t="e">
        <f t="shared" si="6"/>
        <v>#REF!</v>
      </c>
      <c r="V8" s="82" t="e">
        <f t="shared" si="6"/>
        <v>#REF!</v>
      </c>
      <c r="W8" s="82" t="e">
        <f t="shared" si="6"/>
        <v>#REF!</v>
      </c>
      <c r="X8" s="82" t="e">
        <f t="shared" si="6"/>
        <v>#REF!</v>
      </c>
      <c r="Y8" s="83" t="e">
        <f t="shared" si="6"/>
        <v>#REF!</v>
      </c>
    </row>
    <row r="9" spans="1:25">
      <c r="A9" s="74" t="s">
        <v>22</v>
      </c>
      <c r="B9" s="84" t="e">
        <f t="shared" ref="B9:Y9" si="7">AVERAGE(#REF!)</f>
        <v>#REF!</v>
      </c>
      <c r="C9" s="84" t="e">
        <f t="shared" si="7"/>
        <v>#REF!</v>
      </c>
      <c r="D9" s="84" t="e">
        <f t="shared" si="7"/>
        <v>#REF!</v>
      </c>
      <c r="E9" s="84" t="e">
        <f t="shared" si="7"/>
        <v>#REF!</v>
      </c>
      <c r="F9" s="84" t="e">
        <f t="shared" si="7"/>
        <v>#REF!</v>
      </c>
      <c r="G9" s="84" t="e">
        <f t="shared" si="7"/>
        <v>#REF!</v>
      </c>
      <c r="H9" s="84" t="e">
        <f t="shared" si="7"/>
        <v>#REF!</v>
      </c>
      <c r="I9" s="84" t="e">
        <f t="shared" si="7"/>
        <v>#REF!</v>
      </c>
      <c r="J9" s="84" t="e">
        <f t="shared" si="7"/>
        <v>#REF!</v>
      </c>
      <c r="K9" s="84" t="e">
        <f t="shared" si="7"/>
        <v>#REF!</v>
      </c>
      <c r="L9" s="84" t="e">
        <f t="shared" si="7"/>
        <v>#REF!</v>
      </c>
      <c r="M9" s="84" t="e">
        <f t="shared" si="7"/>
        <v>#REF!</v>
      </c>
      <c r="N9" s="84" t="e">
        <f t="shared" si="7"/>
        <v>#REF!</v>
      </c>
      <c r="O9" s="84" t="e">
        <f t="shared" si="7"/>
        <v>#REF!</v>
      </c>
      <c r="P9" s="84" t="e">
        <f t="shared" si="7"/>
        <v>#REF!</v>
      </c>
      <c r="Q9" s="84" t="e">
        <f t="shared" si="7"/>
        <v>#REF!</v>
      </c>
      <c r="R9" s="84" t="e">
        <f t="shared" si="7"/>
        <v>#REF!</v>
      </c>
      <c r="S9" s="84" t="e">
        <f t="shared" si="7"/>
        <v>#REF!</v>
      </c>
      <c r="T9" s="84" t="e">
        <f t="shared" si="7"/>
        <v>#REF!</v>
      </c>
      <c r="U9" s="84" t="e">
        <f t="shared" si="7"/>
        <v>#REF!</v>
      </c>
      <c r="V9" s="84" t="e">
        <f t="shared" si="7"/>
        <v>#REF!</v>
      </c>
      <c r="W9" s="84" t="e">
        <f t="shared" si="7"/>
        <v>#REF!</v>
      </c>
      <c r="X9" s="84" t="e">
        <f t="shared" si="7"/>
        <v>#REF!</v>
      </c>
      <c r="Y9" s="85" t="e">
        <f t="shared" si="7"/>
        <v>#REF!</v>
      </c>
    </row>
    <row r="10" spans="1:25">
      <c r="A10" s="71" t="s">
        <v>23</v>
      </c>
      <c r="B10" s="82" t="e">
        <f t="shared" ref="B10:Y10" si="8">AVERAGE(#REF!)</f>
        <v>#REF!</v>
      </c>
      <c r="C10" s="82" t="e">
        <f t="shared" si="8"/>
        <v>#REF!</v>
      </c>
      <c r="D10" s="82" t="e">
        <f t="shared" si="8"/>
        <v>#REF!</v>
      </c>
      <c r="E10" s="82" t="e">
        <f t="shared" si="8"/>
        <v>#REF!</v>
      </c>
      <c r="F10" s="82" t="e">
        <f t="shared" si="8"/>
        <v>#REF!</v>
      </c>
      <c r="G10" s="82" t="e">
        <f t="shared" si="8"/>
        <v>#REF!</v>
      </c>
      <c r="H10" s="82" t="e">
        <f t="shared" si="8"/>
        <v>#REF!</v>
      </c>
      <c r="I10" s="82" t="e">
        <f t="shared" si="8"/>
        <v>#REF!</v>
      </c>
      <c r="J10" s="82" t="e">
        <f t="shared" si="8"/>
        <v>#REF!</v>
      </c>
      <c r="K10" s="82" t="e">
        <f t="shared" si="8"/>
        <v>#REF!</v>
      </c>
      <c r="L10" s="82" t="e">
        <f t="shared" si="8"/>
        <v>#REF!</v>
      </c>
      <c r="M10" s="82" t="e">
        <f t="shared" si="8"/>
        <v>#REF!</v>
      </c>
      <c r="N10" s="82" t="e">
        <f t="shared" si="8"/>
        <v>#REF!</v>
      </c>
      <c r="O10" s="82" t="e">
        <f t="shared" si="8"/>
        <v>#REF!</v>
      </c>
      <c r="P10" s="82" t="e">
        <f t="shared" si="8"/>
        <v>#REF!</v>
      </c>
      <c r="Q10" s="82" t="e">
        <f t="shared" si="8"/>
        <v>#REF!</v>
      </c>
      <c r="R10" s="82" t="e">
        <f t="shared" si="8"/>
        <v>#REF!</v>
      </c>
      <c r="S10" s="82" t="e">
        <f t="shared" si="8"/>
        <v>#REF!</v>
      </c>
      <c r="T10" s="82" t="e">
        <f t="shared" si="8"/>
        <v>#REF!</v>
      </c>
      <c r="U10" s="82" t="e">
        <f t="shared" si="8"/>
        <v>#REF!</v>
      </c>
      <c r="V10" s="82" t="e">
        <f t="shared" si="8"/>
        <v>#REF!</v>
      </c>
      <c r="W10" s="82" t="e">
        <f t="shared" si="8"/>
        <v>#REF!</v>
      </c>
      <c r="X10" s="82" t="e">
        <f t="shared" si="8"/>
        <v>#REF!</v>
      </c>
      <c r="Y10" s="83" t="e">
        <f t="shared" si="8"/>
        <v>#REF!</v>
      </c>
    </row>
    <row r="11" spans="1:25">
      <c r="A11" s="79" t="s">
        <v>24</v>
      </c>
      <c r="B11" s="86" t="e">
        <f t="shared" ref="B11:Y11" si="9">AVERAGE(#REF!)</f>
        <v>#REF!</v>
      </c>
      <c r="C11" s="86" t="e">
        <f t="shared" si="9"/>
        <v>#REF!</v>
      </c>
      <c r="D11" s="86" t="e">
        <f t="shared" si="9"/>
        <v>#REF!</v>
      </c>
      <c r="E11" s="86" t="e">
        <f t="shared" si="9"/>
        <v>#REF!</v>
      </c>
      <c r="F11" s="86" t="e">
        <f t="shared" si="9"/>
        <v>#REF!</v>
      </c>
      <c r="G11" s="86" t="e">
        <f t="shared" si="9"/>
        <v>#REF!</v>
      </c>
      <c r="H11" s="86" t="e">
        <f t="shared" si="9"/>
        <v>#REF!</v>
      </c>
      <c r="I11" s="86" t="e">
        <f t="shared" si="9"/>
        <v>#REF!</v>
      </c>
      <c r="J11" s="86" t="e">
        <f t="shared" si="9"/>
        <v>#REF!</v>
      </c>
      <c r="K11" s="86" t="e">
        <f t="shared" si="9"/>
        <v>#REF!</v>
      </c>
      <c r="L11" s="86" t="e">
        <f t="shared" si="9"/>
        <v>#REF!</v>
      </c>
      <c r="M11" s="86" t="e">
        <f t="shared" si="9"/>
        <v>#REF!</v>
      </c>
      <c r="N11" s="86" t="e">
        <f t="shared" si="9"/>
        <v>#REF!</v>
      </c>
      <c r="O11" s="86" t="e">
        <f t="shared" si="9"/>
        <v>#REF!</v>
      </c>
      <c r="P11" s="86" t="e">
        <f t="shared" si="9"/>
        <v>#REF!</v>
      </c>
      <c r="Q11" s="86" t="e">
        <f t="shared" si="9"/>
        <v>#REF!</v>
      </c>
      <c r="R11" s="86" t="e">
        <f t="shared" si="9"/>
        <v>#REF!</v>
      </c>
      <c r="S11" s="86" t="e">
        <f t="shared" si="9"/>
        <v>#REF!</v>
      </c>
      <c r="T11" s="86" t="e">
        <f t="shared" si="9"/>
        <v>#REF!</v>
      </c>
      <c r="U11" s="86" t="e">
        <f t="shared" si="9"/>
        <v>#REF!</v>
      </c>
      <c r="V11" s="86" t="e">
        <f t="shared" si="9"/>
        <v>#REF!</v>
      </c>
      <c r="W11" s="86" t="e">
        <f t="shared" si="9"/>
        <v>#REF!</v>
      </c>
      <c r="X11" s="86" t="e">
        <f t="shared" si="9"/>
        <v>#REF!</v>
      </c>
      <c r="Y11" s="87" t="e">
        <f t="shared" si="9"/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Marketing y Publicidad</cp:lastModifiedBy>
  <dcterms:modified xsi:type="dcterms:W3CDTF">2024-12-03T18:02:42Z</dcterms:modified>
</cp:coreProperties>
</file>