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4296" windowWidth="18312" windowHeight="4332"/>
  </bookViews>
  <sheets>
    <sheet name="minnesota.barley.weather_final" sheetId="1" r:id="rId1"/>
  </sheets>
  <calcPr calcId="145621"/>
</workbook>
</file>

<file path=xl/calcChain.xml><?xml version="1.0" encoding="utf-8"?>
<calcChain xmlns="http://schemas.openxmlformats.org/spreadsheetml/2006/main">
  <c r="J744" i="1" l="1"/>
  <c r="I744" i="1"/>
  <c r="H744" i="1"/>
  <c r="G744" i="1"/>
  <c r="F744" i="1"/>
  <c r="E744" i="1"/>
  <c r="J743" i="1"/>
  <c r="I743" i="1"/>
  <c r="H743" i="1"/>
  <c r="G743" i="1"/>
  <c r="F743" i="1"/>
  <c r="E743" i="1"/>
  <c r="J742" i="1"/>
  <c r="I742" i="1"/>
  <c r="H742" i="1"/>
  <c r="G742" i="1"/>
  <c r="F742" i="1"/>
  <c r="E742" i="1"/>
  <c r="J741" i="1"/>
  <c r="I741" i="1"/>
  <c r="H741" i="1"/>
  <c r="G741" i="1"/>
  <c r="F741" i="1"/>
  <c r="E741" i="1"/>
  <c r="J740" i="1"/>
  <c r="I740" i="1"/>
  <c r="H740" i="1"/>
  <c r="G740" i="1"/>
  <c r="F740" i="1"/>
  <c r="E740" i="1"/>
  <c r="J739" i="1"/>
  <c r="I739" i="1"/>
  <c r="H739" i="1"/>
  <c r="G739" i="1"/>
  <c r="F739" i="1"/>
  <c r="E739" i="1"/>
  <c r="J738" i="1"/>
  <c r="I738" i="1"/>
  <c r="H738" i="1"/>
  <c r="G738" i="1"/>
  <c r="F738" i="1"/>
  <c r="E738" i="1"/>
  <c r="J737" i="1"/>
  <c r="I737" i="1"/>
  <c r="H737" i="1"/>
  <c r="G737" i="1"/>
  <c r="F737" i="1"/>
  <c r="E737" i="1"/>
  <c r="J736" i="1"/>
  <c r="I736" i="1"/>
  <c r="H736" i="1"/>
  <c r="G736" i="1"/>
  <c r="F736" i="1"/>
  <c r="E736" i="1"/>
  <c r="J735" i="1"/>
  <c r="I735" i="1"/>
  <c r="H735" i="1"/>
  <c r="G735" i="1"/>
  <c r="F735" i="1"/>
  <c r="E735" i="1"/>
  <c r="J734" i="1"/>
  <c r="I734" i="1"/>
  <c r="H734" i="1"/>
  <c r="G734" i="1"/>
  <c r="F734" i="1"/>
  <c r="E734" i="1"/>
  <c r="J733" i="1"/>
  <c r="I733" i="1"/>
  <c r="H733" i="1"/>
  <c r="G733" i="1"/>
  <c r="F733" i="1"/>
  <c r="E733" i="1"/>
  <c r="J732" i="1"/>
  <c r="I732" i="1"/>
  <c r="H732" i="1"/>
  <c r="G732" i="1"/>
  <c r="F732" i="1"/>
  <c r="E732" i="1"/>
  <c r="J731" i="1"/>
  <c r="I731" i="1"/>
  <c r="H731" i="1"/>
  <c r="G731" i="1"/>
  <c r="F731" i="1"/>
  <c r="E731" i="1"/>
  <c r="J730" i="1"/>
  <c r="I730" i="1"/>
  <c r="H730" i="1"/>
  <c r="G730" i="1"/>
  <c r="F730" i="1"/>
  <c r="E730" i="1"/>
  <c r="J729" i="1"/>
  <c r="I729" i="1"/>
  <c r="H729" i="1"/>
  <c r="G729" i="1"/>
  <c r="F729" i="1"/>
  <c r="E729" i="1"/>
  <c r="J728" i="1"/>
  <c r="I728" i="1"/>
  <c r="H728" i="1"/>
  <c r="G728" i="1"/>
  <c r="F728" i="1"/>
  <c r="E728" i="1"/>
  <c r="J727" i="1"/>
  <c r="I727" i="1"/>
  <c r="H727" i="1"/>
  <c r="G727" i="1"/>
  <c r="F727" i="1"/>
  <c r="E727" i="1"/>
  <c r="J726" i="1"/>
  <c r="I726" i="1"/>
  <c r="H726" i="1"/>
  <c r="G726" i="1"/>
  <c r="F726" i="1"/>
  <c r="E726" i="1"/>
  <c r="J725" i="1"/>
  <c r="I725" i="1"/>
  <c r="H725" i="1"/>
  <c r="G725" i="1"/>
  <c r="F725" i="1"/>
  <c r="E725" i="1"/>
  <c r="J724" i="1"/>
  <c r="I724" i="1"/>
  <c r="H724" i="1"/>
  <c r="G724" i="1"/>
  <c r="F724" i="1"/>
  <c r="E724" i="1"/>
  <c r="J723" i="1"/>
  <c r="I723" i="1"/>
  <c r="H723" i="1"/>
  <c r="G723" i="1"/>
  <c r="F723" i="1"/>
  <c r="E723" i="1"/>
  <c r="J722" i="1"/>
  <c r="I722" i="1"/>
  <c r="H722" i="1"/>
  <c r="G722" i="1"/>
  <c r="F722" i="1"/>
  <c r="E722" i="1"/>
  <c r="J721" i="1"/>
  <c r="I721" i="1"/>
  <c r="H721" i="1"/>
  <c r="G721" i="1"/>
  <c r="F721" i="1"/>
  <c r="E721" i="1"/>
  <c r="J720" i="1"/>
  <c r="I720" i="1"/>
  <c r="H720" i="1"/>
  <c r="G720" i="1"/>
  <c r="F720" i="1"/>
  <c r="E720" i="1"/>
  <c r="J719" i="1"/>
  <c r="I719" i="1"/>
  <c r="H719" i="1"/>
  <c r="G719" i="1"/>
  <c r="F719" i="1"/>
  <c r="E719" i="1"/>
  <c r="J718" i="1"/>
  <c r="I718" i="1"/>
  <c r="H718" i="1"/>
  <c r="G718" i="1"/>
  <c r="F718" i="1"/>
  <c r="E718" i="1"/>
  <c r="J717" i="1"/>
  <c r="I717" i="1"/>
  <c r="H717" i="1"/>
  <c r="G717" i="1"/>
  <c r="F717" i="1"/>
  <c r="E717" i="1"/>
  <c r="J716" i="1"/>
  <c r="I716" i="1"/>
  <c r="H716" i="1"/>
  <c r="G716" i="1"/>
  <c r="F716" i="1"/>
  <c r="E716" i="1"/>
  <c r="J715" i="1"/>
  <c r="I715" i="1"/>
  <c r="H715" i="1"/>
  <c r="G715" i="1"/>
  <c r="F715" i="1"/>
  <c r="E715" i="1"/>
  <c r="J714" i="1"/>
  <c r="I714" i="1"/>
  <c r="H714" i="1"/>
  <c r="G714" i="1"/>
  <c r="F714" i="1"/>
  <c r="E714" i="1"/>
  <c r="J713" i="1"/>
  <c r="I713" i="1"/>
  <c r="H713" i="1"/>
  <c r="G713" i="1"/>
  <c r="F713" i="1"/>
  <c r="E713" i="1"/>
  <c r="J712" i="1"/>
  <c r="I712" i="1"/>
  <c r="H712" i="1"/>
  <c r="G712" i="1"/>
  <c r="F712" i="1"/>
  <c r="E712" i="1"/>
  <c r="J711" i="1"/>
  <c r="I711" i="1"/>
  <c r="H711" i="1"/>
  <c r="G711" i="1"/>
  <c r="F711" i="1"/>
  <c r="E711" i="1"/>
  <c r="J710" i="1"/>
  <c r="I710" i="1"/>
  <c r="H710" i="1"/>
  <c r="G710" i="1"/>
  <c r="F710" i="1"/>
  <c r="E710" i="1"/>
  <c r="J709" i="1"/>
  <c r="I709" i="1"/>
  <c r="H709" i="1"/>
  <c r="G709" i="1"/>
  <c r="F709" i="1"/>
  <c r="E709" i="1"/>
  <c r="J708" i="1"/>
  <c r="I708" i="1"/>
  <c r="H708" i="1"/>
  <c r="G708" i="1"/>
  <c r="F708" i="1"/>
  <c r="E708" i="1"/>
  <c r="J707" i="1"/>
  <c r="I707" i="1"/>
  <c r="H707" i="1"/>
  <c r="G707" i="1"/>
  <c r="F707" i="1"/>
  <c r="E707" i="1"/>
  <c r="J706" i="1"/>
  <c r="I706" i="1"/>
  <c r="H706" i="1"/>
  <c r="G706" i="1"/>
  <c r="F706" i="1"/>
  <c r="E706" i="1"/>
  <c r="J705" i="1"/>
  <c r="I705" i="1"/>
  <c r="H705" i="1"/>
  <c r="G705" i="1"/>
  <c r="F705" i="1"/>
  <c r="E705" i="1"/>
  <c r="J704" i="1"/>
  <c r="I704" i="1"/>
  <c r="H704" i="1"/>
  <c r="G704" i="1"/>
  <c r="F704" i="1"/>
  <c r="E704" i="1"/>
  <c r="J703" i="1"/>
  <c r="I703" i="1"/>
  <c r="H703" i="1"/>
  <c r="G703" i="1"/>
  <c r="F703" i="1"/>
  <c r="E703" i="1"/>
  <c r="J702" i="1"/>
  <c r="I702" i="1"/>
  <c r="H702" i="1"/>
  <c r="G702" i="1"/>
  <c r="F702" i="1"/>
  <c r="E702" i="1"/>
  <c r="J701" i="1"/>
  <c r="I701" i="1"/>
  <c r="H701" i="1"/>
  <c r="G701" i="1"/>
  <c r="F701" i="1"/>
  <c r="E701" i="1"/>
  <c r="J700" i="1"/>
  <c r="I700" i="1"/>
  <c r="H700" i="1"/>
  <c r="G700" i="1"/>
  <c r="F700" i="1"/>
  <c r="E700" i="1"/>
  <c r="J699" i="1"/>
  <c r="I699" i="1"/>
  <c r="H699" i="1"/>
  <c r="G699" i="1"/>
  <c r="F699" i="1"/>
  <c r="E699" i="1"/>
  <c r="J698" i="1"/>
  <c r="I698" i="1"/>
  <c r="H698" i="1"/>
  <c r="G698" i="1"/>
  <c r="F698" i="1"/>
  <c r="E698" i="1"/>
  <c r="J697" i="1"/>
  <c r="I697" i="1"/>
  <c r="H697" i="1"/>
  <c r="G697" i="1"/>
  <c r="F697" i="1"/>
  <c r="E697" i="1"/>
  <c r="J696" i="1"/>
  <c r="I696" i="1"/>
  <c r="H696" i="1"/>
  <c r="G696" i="1"/>
  <c r="F696" i="1"/>
  <c r="E696" i="1"/>
  <c r="J695" i="1"/>
  <c r="I695" i="1"/>
  <c r="H695" i="1"/>
  <c r="G695" i="1"/>
  <c r="F695" i="1"/>
  <c r="E695" i="1"/>
  <c r="J694" i="1"/>
  <c r="I694" i="1"/>
  <c r="H694" i="1"/>
  <c r="G694" i="1"/>
  <c r="F694" i="1"/>
  <c r="E694" i="1"/>
  <c r="J693" i="1"/>
  <c r="I693" i="1"/>
  <c r="H693" i="1"/>
  <c r="G693" i="1"/>
  <c r="F693" i="1"/>
  <c r="E693" i="1"/>
  <c r="J692" i="1"/>
  <c r="I692" i="1"/>
  <c r="H692" i="1"/>
  <c r="G692" i="1"/>
  <c r="F692" i="1"/>
  <c r="E692" i="1"/>
  <c r="J691" i="1"/>
  <c r="I691" i="1"/>
  <c r="H691" i="1"/>
  <c r="G691" i="1"/>
  <c r="F691" i="1"/>
  <c r="E691" i="1"/>
  <c r="J690" i="1"/>
  <c r="I690" i="1"/>
  <c r="H690" i="1"/>
  <c r="G690" i="1"/>
  <c r="F690" i="1"/>
  <c r="E690" i="1"/>
  <c r="J689" i="1"/>
  <c r="I689" i="1"/>
  <c r="H689" i="1"/>
  <c r="G689" i="1"/>
  <c r="F689" i="1"/>
  <c r="E689" i="1"/>
  <c r="J688" i="1"/>
  <c r="I688" i="1"/>
  <c r="H688" i="1"/>
  <c r="G688" i="1"/>
  <c r="F688" i="1"/>
  <c r="E688" i="1"/>
  <c r="J687" i="1"/>
  <c r="I687" i="1"/>
  <c r="H687" i="1"/>
  <c r="G687" i="1"/>
  <c r="F687" i="1"/>
  <c r="E687" i="1"/>
  <c r="J686" i="1"/>
  <c r="I686" i="1"/>
  <c r="H686" i="1"/>
  <c r="G686" i="1"/>
  <c r="F686" i="1"/>
  <c r="E686" i="1"/>
  <c r="J685" i="1"/>
  <c r="I685" i="1"/>
  <c r="H685" i="1"/>
  <c r="G685" i="1"/>
  <c r="F685" i="1"/>
  <c r="E685" i="1"/>
  <c r="J684" i="1"/>
  <c r="I684" i="1"/>
  <c r="H684" i="1"/>
  <c r="G684" i="1"/>
  <c r="F684" i="1"/>
  <c r="E684" i="1"/>
  <c r="J683" i="1"/>
  <c r="I683" i="1"/>
  <c r="H683" i="1"/>
  <c r="G683" i="1"/>
  <c r="F683" i="1"/>
  <c r="E683" i="1"/>
  <c r="J682" i="1"/>
  <c r="I682" i="1"/>
  <c r="H682" i="1"/>
  <c r="G682" i="1"/>
  <c r="F682" i="1"/>
  <c r="E682" i="1"/>
  <c r="J681" i="1"/>
  <c r="I681" i="1"/>
  <c r="H681" i="1"/>
  <c r="G681" i="1"/>
  <c r="F681" i="1"/>
  <c r="E681" i="1"/>
  <c r="J680" i="1"/>
  <c r="I680" i="1"/>
  <c r="H680" i="1"/>
  <c r="G680" i="1"/>
  <c r="F680" i="1"/>
  <c r="E680" i="1"/>
  <c r="J679" i="1"/>
  <c r="I679" i="1"/>
  <c r="H679" i="1"/>
  <c r="G679" i="1"/>
  <c r="F679" i="1"/>
  <c r="E679" i="1"/>
  <c r="J678" i="1"/>
  <c r="I678" i="1"/>
  <c r="H678" i="1"/>
  <c r="G678" i="1"/>
  <c r="F678" i="1"/>
  <c r="E678" i="1"/>
  <c r="J677" i="1"/>
  <c r="I677" i="1"/>
  <c r="H677" i="1"/>
  <c r="G677" i="1"/>
  <c r="F677" i="1"/>
  <c r="E677" i="1"/>
  <c r="J676" i="1"/>
  <c r="I676" i="1"/>
  <c r="H676" i="1"/>
  <c r="G676" i="1"/>
  <c r="F676" i="1"/>
  <c r="E676" i="1"/>
  <c r="J675" i="1"/>
  <c r="I675" i="1"/>
  <c r="H675" i="1"/>
  <c r="G675" i="1"/>
  <c r="F675" i="1"/>
  <c r="E675" i="1"/>
  <c r="J674" i="1"/>
  <c r="I674" i="1"/>
  <c r="H674" i="1"/>
  <c r="G674" i="1"/>
  <c r="F674" i="1"/>
  <c r="E674" i="1"/>
  <c r="J673" i="1"/>
  <c r="I673" i="1"/>
  <c r="H673" i="1"/>
  <c r="G673" i="1"/>
  <c r="F673" i="1"/>
  <c r="E673" i="1"/>
  <c r="J672" i="1"/>
  <c r="I672" i="1"/>
  <c r="H672" i="1"/>
  <c r="G672" i="1"/>
  <c r="F672" i="1"/>
  <c r="E672" i="1"/>
  <c r="J671" i="1"/>
  <c r="I671" i="1"/>
  <c r="H671" i="1"/>
  <c r="G671" i="1"/>
  <c r="F671" i="1"/>
  <c r="E671" i="1"/>
  <c r="J670" i="1"/>
  <c r="I670" i="1"/>
  <c r="H670" i="1"/>
  <c r="G670" i="1"/>
  <c r="F670" i="1"/>
  <c r="E670" i="1"/>
  <c r="J669" i="1"/>
  <c r="I669" i="1"/>
  <c r="H669" i="1"/>
  <c r="G669" i="1"/>
  <c r="F669" i="1"/>
  <c r="E669" i="1"/>
  <c r="J668" i="1"/>
  <c r="I668" i="1"/>
  <c r="H668" i="1"/>
  <c r="G668" i="1"/>
  <c r="F668" i="1"/>
  <c r="E668" i="1"/>
  <c r="J667" i="1"/>
  <c r="I667" i="1"/>
  <c r="H667" i="1"/>
  <c r="G667" i="1"/>
  <c r="F667" i="1"/>
  <c r="E667" i="1"/>
  <c r="J666" i="1"/>
  <c r="I666" i="1"/>
  <c r="H666" i="1"/>
  <c r="G666" i="1"/>
  <c r="F666" i="1"/>
  <c r="E666" i="1"/>
  <c r="J665" i="1"/>
  <c r="I665" i="1"/>
  <c r="H665" i="1"/>
  <c r="G665" i="1"/>
  <c r="F665" i="1"/>
  <c r="E665" i="1"/>
  <c r="J664" i="1"/>
  <c r="I664" i="1"/>
  <c r="H664" i="1"/>
  <c r="G664" i="1"/>
  <c r="F664" i="1"/>
  <c r="E664" i="1"/>
  <c r="J663" i="1"/>
  <c r="I663" i="1"/>
  <c r="H663" i="1"/>
  <c r="G663" i="1"/>
  <c r="F663" i="1"/>
  <c r="E663" i="1"/>
  <c r="J662" i="1"/>
  <c r="I662" i="1"/>
  <c r="H662" i="1"/>
  <c r="G662" i="1"/>
  <c r="F662" i="1"/>
  <c r="E662" i="1"/>
  <c r="J661" i="1"/>
  <c r="I661" i="1"/>
  <c r="H661" i="1"/>
  <c r="G661" i="1"/>
  <c r="F661" i="1"/>
  <c r="E661" i="1"/>
  <c r="J660" i="1"/>
  <c r="I660" i="1"/>
  <c r="H660" i="1"/>
  <c r="G660" i="1"/>
  <c r="F660" i="1"/>
  <c r="E660" i="1"/>
  <c r="J659" i="1"/>
  <c r="I659" i="1"/>
  <c r="H659" i="1"/>
  <c r="G659" i="1"/>
  <c r="F659" i="1"/>
  <c r="E659" i="1"/>
  <c r="J658" i="1"/>
  <c r="I658" i="1"/>
  <c r="H658" i="1"/>
  <c r="G658" i="1"/>
  <c r="F658" i="1"/>
  <c r="E658" i="1"/>
  <c r="J657" i="1"/>
  <c r="I657" i="1"/>
  <c r="H657" i="1"/>
  <c r="G657" i="1"/>
  <c r="F657" i="1"/>
  <c r="E657" i="1"/>
  <c r="J656" i="1"/>
  <c r="I656" i="1"/>
  <c r="H656" i="1"/>
  <c r="G656" i="1"/>
  <c r="F656" i="1"/>
  <c r="E656" i="1"/>
  <c r="J655" i="1"/>
  <c r="I655" i="1"/>
  <c r="H655" i="1"/>
  <c r="G655" i="1"/>
  <c r="F655" i="1"/>
  <c r="E655" i="1"/>
  <c r="J654" i="1"/>
  <c r="I654" i="1"/>
  <c r="H654" i="1"/>
  <c r="G654" i="1"/>
  <c r="F654" i="1"/>
  <c r="E654" i="1"/>
  <c r="J653" i="1"/>
  <c r="I653" i="1"/>
  <c r="H653" i="1"/>
  <c r="G653" i="1"/>
  <c r="F653" i="1"/>
  <c r="E653" i="1"/>
  <c r="J652" i="1"/>
  <c r="I652" i="1"/>
  <c r="H652" i="1"/>
  <c r="G652" i="1"/>
  <c r="F652" i="1"/>
  <c r="E652" i="1"/>
  <c r="J651" i="1"/>
  <c r="I651" i="1"/>
  <c r="H651" i="1"/>
  <c r="G651" i="1"/>
  <c r="F651" i="1"/>
  <c r="E651" i="1"/>
  <c r="J650" i="1"/>
  <c r="I650" i="1"/>
  <c r="H650" i="1"/>
  <c r="G650" i="1"/>
  <c r="F650" i="1"/>
  <c r="E650" i="1"/>
  <c r="J649" i="1"/>
  <c r="I649" i="1"/>
  <c r="H649" i="1"/>
  <c r="G649" i="1"/>
  <c r="F649" i="1"/>
  <c r="E649" i="1"/>
  <c r="J648" i="1"/>
  <c r="I648" i="1"/>
  <c r="H648" i="1"/>
  <c r="G648" i="1"/>
  <c r="F648" i="1"/>
  <c r="E648" i="1"/>
  <c r="J647" i="1"/>
  <c r="I647" i="1"/>
  <c r="H647" i="1"/>
  <c r="G647" i="1"/>
  <c r="F647" i="1"/>
  <c r="E647" i="1"/>
  <c r="J646" i="1"/>
  <c r="I646" i="1"/>
  <c r="H646" i="1"/>
  <c r="G646" i="1"/>
  <c r="F646" i="1"/>
  <c r="E646" i="1"/>
  <c r="J645" i="1"/>
  <c r="I645" i="1"/>
  <c r="H645" i="1"/>
  <c r="G645" i="1"/>
  <c r="F645" i="1"/>
  <c r="E645" i="1"/>
  <c r="J644" i="1"/>
  <c r="I644" i="1"/>
  <c r="H644" i="1"/>
  <c r="G644" i="1"/>
  <c r="F644" i="1"/>
  <c r="E644" i="1"/>
  <c r="J643" i="1"/>
  <c r="I643" i="1"/>
  <c r="H643" i="1"/>
  <c r="G643" i="1"/>
  <c r="F643" i="1"/>
  <c r="E643" i="1"/>
  <c r="J642" i="1"/>
  <c r="I642" i="1"/>
  <c r="H642" i="1"/>
  <c r="G642" i="1"/>
  <c r="F642" i="1"/>
  <c r="E642" i="1"/>
  <c r="J641" i="1"/>
  <c r="I641" i="1"/>
  <c r="H641" i="1"/>
  <c r="G641" i="1"/>
  <c r="F641" i="1"/>
  <c r="E641" i="1"/>
  <c r="J640" i="1"/>
  <c r="I640" i="1"/>
  <c r="H640" i="1"/>
  <c r="G640" i="1"/>
  <c r="F640" i="1"/>
  <c r="E640" i="1"/>
  <c r="J639" i="1"/>
  <c r="I639" i="1"/>
  <c r="H639" i="1"/>
  <c r="G639" i="1"/>
  <c r="F639" i="1"/>
  <c r="E639" i="1"/>
  <c r="J638" i="1"/>
  <c r="I638" i="1"/>
  <c r="H638" i="1"/>
  <c r="G638" i="1"/>
  <c r="F638" i="1"/>
  <c r="E638" i="1"/>
  <c r="J637" i="1"/>
  <c r="I637" i="1"/>
  <c r="H637" i="1"/>
  <c r="G637" i="1"/>
  <c r="F637" i="1"/>
  <c r="E637" i="1"/>
  <c r="J636" i="1"/>
  <c r="I636" i="1"/>
  <c r="H636" i="1"/>
  <c r="G636" i="1"/>
  <c r="F636" i="1"/>
  <c r="E636" i="1"/>
  <c r="J635" i="1"/>
  <c r="I635" i="1"/>
  <c r="H635" i="1"/>
  <c r="G635" i="1"/>
  <c r="F635" i="1"/>
  <c r="E635" i="1"/>
  <c r="J634" i="1"/>
  <c r="I634" i="1"/>
  <c r="H634" i="1"/>
  <c r="G634" i="1"/>
  <c r="F634" i="1"/>
  <c r="E634" i="1"/>
  <c r="J633" i="1"/>
  <c r="I633" i="1"/>
  <c r="H633" i="1"/>
  <c r="G633" i="1"/>
  <c r="F633" i="1"/>
  <c r="E633" i="1"/>
  <c r="J632" i="1"/>
  <c r="I632" i="1"/>
  <c r="H632" i="1"/>
  <c r="G632" i="1"/>
  <c r="F632" i="1"/>
  <c r="E632" i="1"/>
  <c r="J631" i="1"/>
  <c r="I631" i="1"/>
  <c r="H631" i="1"/>
  <c r="G631" i="1"/>
  <c r="F631" i="1"/>
  <c r="E631" i="1"/>
  <c r="J630" i="1"/>
  <c r="I630" i="1"/>
  <c r="H630" i="1"/>
  <c r="G630" i="1"/>
  <c r="F630" i="1"/>
  <c r="E630" i="1"/>
  <c r="J629" i="1"/>
  <c r="I629" i="1"/>
  <c r="H629" i="1"/>
  <c r="G629" i="1"/>
  <c r="F629" i="1"/>
  <c r="E629" i="1"/>
  <c r="J628" i="1"/>
  <c r="I628" i="1"/>
  <c r="H628" i="1"/>
  <c r="G628" i="1"/>
  <c r="F628" i="1"/>
  <c r="E628" i="1"/>
  <c r="J627" i="1"/>
  <c r="I627" i="1"/>
  <c r="H627" i="1"/>
  <c r="G627" i="1"/>
  <c r="F627" i="1"/>
  <c r="E627" i="1"/>
  <c r="J626" i="1"/>
  <c r="I626" i="1"/>
  <c r="H626" i="1"/>
  <c r="G626" i="1"/>
  <c r="F626" i="1"/>
  <c r="E626" i="1"/>
  <c r="J625" i="1"/>
  <c r="I625" i="1"/>
  <c r="H625" i="1"/>
  <c r="G625" i="1"/>
  <c r="F625" i="1"/>
  <c r="E625" i="1"/>
  <c r="J624" i="1"/>
  <c r="I624" i="1"/>
  <c r="H624" i="1"/>
  <c r="G624" i="1"/>
  <c r="F624" i="1"/>
  <c r="E624" i="1"/>
  <c r="J623" i="1"/>
  <c r="I623" i="1"/>
  <c r="H623" i="1"/>
  <c r="G623" i="1"/>
  <c r="F623" i="1"/>
  <c r="E623" i="1"/>
  <c r="J622" i="1"/>
  <c r="I622" i="1"/>
  <c r="H622" i="1"/>
  <c r="G622" i="1"/>
  <c r="F622" i="1"/>
  <c r="E622" i="1"/>
  <c r="J621" i="1"/>
  <c r="I621" i="1"/>
  <c r="H621" i="1"/>
  <c r="G621" i="1"/>
  <c r="F621" i="1"/>
  <c r="E621" i="1"/>
  <c r="J620" i="1"/>
  <c r="I620" i="1"/>
  <c r="H620" i="1"/>
  <c r="G620" i="1"/>
  <c r="F620" i="1"/>
  <c r="E620" i="1"/>
  <c r="J619" i="1"/>
  <c r="I619" i="1"/>
  <c r="H619" i="1"/>
  <c r="G619" i="1"/>
  <c r="F619" i="1"/>
  <c r="E619" i="1"/>
  <c r="J618" i="1"/>
  <c r="I618" i="1"/>
  <c r="H618" i="1"/>
  <c r="G618" i="1"/>
  <c r="F618" i="1"/>
  <c r="E618" i="1"/>
  <c r="J617" i="1"/>
  <c r="I617" i="1"/>
  <c r="H617" i="1"/>
  <c r="G617" i="1"/>
  <c r="F617" i="1"/>
  <c r="E617" i="1"/>
  <c r="J616" i="1"/>
  <c r="I616" i="1"/>
  <c r="H616" i="1"/>
  <c r="G616" i="1"/>
  <c r="F616" i="1"/>
  <c r="E616" i="1"/>
  <c r="J615" i="1"/>
  <c r="I615" i="1"/>
  <c r="H615" i="1"/>
  <c r="G615" i="1"/>
  <c r="F615" i="1"/>
  <c r="E615" i="1"/>
  <c r="J614" i="1"/>
  <c r="I614" i="1"/>
  <c r="H614" i="1"/>
  <c r="G614" i="1"/>
  <c r="F614" i="1"/>
  <c r="E614" i="1"/>
  <c r="J613" i="1"/>
  <c r="I613" i="1"/>
  <c r="H613" i="1"/>
  <c r="G613" i="1"/>
  <c r="F613" i="1"/>
  <c r="E613" i="1"/>
  <c r="J612" i="1"/>
  <c r="I612" i="1"/>
  <c r="H612" i="1"/>
  <c r="G612" i="1"/>
  <c r="F612" i="1"/>
  <c r="E612" i="1"/>
  <c r="J611" i="1"/>
  <c r="I611" i="1"/>
  <c r="H611" i="1"/>
  <c r="G611" i="1"/>
  <c r="F611" i="1"/>
  <c r="E611" i="1"/>
  <c r="J610" i="1"/>
  <c r="I610" i="1"/>
  <c r="H610" i="1"/>
  <c r="G610" i="1"/>
  <c r="F610" i="1"/>
  <c r="E610" i="1"/>
  <c r="J609" i="1"/>
  <c r="I609" i="1"/>
  <c r="H609" i="1"/>
  <c r="G609" i="1"/>
  <c r="F609" i="1"/>
  <c r="E609" i="1"/>
  <c r="J608" i="1"/>
  <c r="I608" i="1"/>
  <c r="H608" i="1"/>
  <c r="G608" i="1"/>
  <c r="F608" i="1"/>
  <c r="E608" i="1"/>
  <c r="J607" i="1"/>
  <c r="I607" i="1"/>
  <c r="H607" i="1"/>
  <c r="G607" i="1"/>
  <c r="F607" i="1"/>
  <c r="E607" i="1"/>
  <c r="J606" i="1"/>
  <c r="I606" i="1"/>
  <c r="H606" i="1"/>
  <c r="G606" i="1"/>
  <c r="F606" i="1"/>
  <c r="E606" i="1"/>
  <c r="J605" i="1"/>
  <c r="I605" i="1"/>
  <c r="H605" i="1"/>
  <c r="G605" i="1"/>
  <c r="F605" i="1"/>
  <c r="E605" i="1"/>
  <c r="J604" i="1"/>
  <c r="I604" i="1"/>
  <c r="H604" i="1"/>
  <c r="G604" i="1"/>
  <c r="F604" i="1"/>
  <c r="E604" i="1"/>
  <c r="J603" i="1"/>
  <c r="I603" i="1"/>
  <c r="H603" i="1"/>
  <c r="G603" i="1"/>
  <c r="F603" i="1"/>
  <c r="E603" i="1"/>
  <c r="J602" i="1"/>
  <c r="I602" i="1"/>
  <c r="H602" i="1"/>
  <c r="G602" i="1"/>
  <c r="F602" i="1"/>
  <c r="E602" i="1"/>
  <c r="J601" i="1"/>
  <c r="I601" i="1"/>
  <c r="H601" i="1"/>
  <c r="G601" i="1"/>
  <c r="F601" i="1"/>
  <c r="E601" i="1"/>
  <c r="J600" i="1"/>
  <c r="I600" i="1"/>
  <c r="H600" i="1"/>
  <c r="G600" i="1"/>
  <c r="F600" i="1"/>
  <c r="E600" i="1"/>
  <c r="J599" i="1"/>
  <c r="I599" i="1"/>
  <c r="H599" i="1"/>
  <c r="G599" i="1"/>
  <c r="F599" i="1"/>
  <c r="E599" i="1"/>
  <c r="J598" i="1"/>
  <c r="I598" i="1"/>
  <c r="H598" i="1"/>
  <c r="G598" i="1"/>
  <c r="F598" i="1"/>
  <c r="E598" i="1"/>
  <c r="J597" i="1"/>
  <c r="I597" i="1"/>
  <c r="H597" i="1"/>
  <c r="G597" i="1"/>
  <c r="F597" i="1"/>
  <c r="E597" i="1"/>
  <c r="J596" i="1"/>
  <c r="I596" i="1"/>
  <c r="H596" i="1"/>
  <c r="G596" i="1"/>
  <c r="F596" i="1"/>
  <c r="E596" i="1"/>
  <c r="J595" i="1"/>
  <c r="I595" i="1"/>
  <c r="H595" i="1"/>
  <c r="G595" i="1"/>
  <c r="F595" i="1"/>
  <c r="E595" i="1"/>
  <c r="J594" i="1"/>
  <c r="I594" i="1"/>
  <c r="H594" i="1"/>
  <c r="G594" i="1"/>
  <c r="F594" i="1"/>
  <c r="E594" i="1"/>
  <c r="J593" i="1"/>
  <c r="I593" i="1"/>
  <c r="H593" i="1"/>
  <c r="G593" i="1"/>
  <c r="F593" i="1"/>
  <c r="E593" i="1"/>
  <c r="J592" i="1"/>
  <c r="I592" i="1"/>
  <c r="H592" i="1"/>
  <c r="G592" i="1"/>
  <c r="F592" i="1"/>
  <c r="E592" i="1"/>
  <c r="J591" i="1"/>
  <c r="I591" i="1"/>
  <c r="H591" i="1"/>
  <c r="G591" i="1"/>
  <c r="F591" i="1"/>
  <c r="E591" i="1"/>
  <c r="J590" i="1"/>
  <c r="I590" i="1"/>
  <c r="H590" i="1"/>
  <c r="G590" i="1"/>
  <c r="F590" i="1"/>
  <c r="E590" i="1"/>
  <c r="J589" i="1"/>
  <c r="I589" i="1"/>
  <c r="H589" i="1"/>
  <c r="G589" i="1"/>
  <c r="F589" i="1"/>
  <c r="E589" i="1"/>
  <c r="J588" i="1"/>
  <c r="I588" i="1"/>
  <c r="H588" i="1"/>
  <c r="G588" i="1"/>
  <c r="F588" i="1"/>
  <c r="E588" i="1"/>
  <c r="J587" i="1"/>
  <c r="I587" i="1"/>
  <c r="H587" i="1"/>
  <c r="G587" i="1"/>
  <c r="F587" i="1"/>
  <c r="E587" i="1"/>
  <c r="J586" i="1"/>
  <c r="I586" i="1"/>
  <c r="H586" i="1"/>
  <c r="G586" i="1"/>
  <c r="F586" i="1"/>
  <c r="E586" i="1"/>
  <c r="J585" i="1"/>
  <c r="I585" i="1"/>
  <c r="H585" i="1"/>
  <c r="G585" i="1"/>
  <c r="F585" i="1"/>
  <c r="E585" i="1"/>
  <c r="J584" i="1"/>
  <c r="I584" i="1"/>
  <c r="H584" i="1"/>
  <c r="G584" i="1"/>
  <c r="F584" i="1"/>
  <c r="E584" i="1"/>
  <c r="J583" i="1"/>
  <c r="I583" i="1"/>
  <c r="H583" i="1"/>
  <c r="G583" i="1"/>
  <c r="F583" i="1"/>
  <c r="E583" i="1"/>
  <c r="J582" i="1"/>
  <c r="I582" i="1"/>
  <c r="H582" i="1"/>
  <c r="G582" i="1"/>
  <c r="F582" i="1"/>
  <c r="E582" i="1"/>
  <c r="J581" i="1"/>
  <c r="I581" i="1"/>
  <c r="H581" i="1"/>
  <c r="G581" i="1"/>
  <c r="F581" i="1"/>
  <c r="E581" i="1"/>
  <c r="J580" i="1"/>
  <c r="I580" i="1"/>
  <c r="H580" i="1"/>
  <c r="G580" i="1"/>
  <c r="F580" i="1"/>
  <c r="E580" i="1"/>
  <c r="J579" i="1"/>
  <c r="I579" i="1"/>
  <c r="H579" i="1"/>
  <c r="G579" i="1"/>
  <c r="F579" i="1"/>
  <c r="E579" i="1"/>
  <c r="J578" i="1"/>
  <c r="I578" i="1"/>
  <c r="H578" i="1"/>
  <c r="G578" i="1"/>
  <c r="F578" i="1"/>
  <c r="E578" i="1"/>
  <c r="J577" i="1"/>
  <c r="I577" i="1"/>
  <c r="H577" i="1"/>
  <c r="G577" i="1"/>
  <c r="F577" i="1"/>
  <c r="E577" i="1"/>
  <c r="J576" i="1"/>
  <c r="I576" i="1"/>
  <c r="H576" i="1"/>
  <c r="G576" i="1"/>
  <c r="F576" i="1"/>
  <c r="E576" i="1"/>
  <c r="J575" i="1"/>
  <c r="I575" i="1"/>
  <c r="H575" i="1"/>
  <c r="G575" i="1"/>
  <c r="F575" i="1"/>
  <c r="E575" i="1"/>
  <c r="J574" i="1"/>
  <c r="I574" i="1"/>
  <c r="H574" i="1"/>
  <c r="G574" i="1"/>
  <c r="F574" i="1"/>
  <c r="E574" i="1"/>
  <c r="J573" i="1"/>
  <c r="I573" i="1"/>
  <c r="H573" i="1"/>
  <c r="G573" i="1"/>
  <c r="F573" i="1"/>
  <c r="E573" i="1"/>
  <c r="J572" i="1"/>
  <c r="I572" i="1"/>
  <c r="H572" i="1"/>
  <c r="G572" i="1"/>
  <c r="F572" i="1"/>
  <c r="E572" i="1"/>
  <c r="J571" i="1"/>
  <c r="I571" i="1"/>
  <c r="H571" i="1"/>
  <c r="G571" i="1"/>
  <c r="F571" i="1"/>
  <c r="E571" i="1"/>
  <c r="J570" i="1"/>
  <c r="I570" i="1"/>
  <c r="H570" i="1"/>
  <c r="G570" i="1"/>
  <c r="F570" i="1"/>
  <c r="E570" i="1"/>
  <c r="J569" i="1"/>
  <c r="I569" i="1"/>
  <c r="H569" i="1"/>
  <c r="G569" i="1"/>
  <c r="F569" i="1"/>
  <c r="E569" i="1"/>
  <c r="J568" i="1"/>
  <c r="I568" i="1"/>
  <c r="H568" i="1"/>
  <c r="G568" i="1"/>
  <c r="F568" i="1"/>
  <c r="E568" i="1"/>
  <c r="J567" i="1"/>
  <c r="I567" i="1"/>
  <c r="H567" i="1"/>
  <c r="G567" i="1"/>
  <c r="F567" i="1"/>
  <c r="E567" i="1"/>
  <c r="J566" i="1"/>
  <c r="I566" i="1"/>
  <c r="H566" i="1"/>
  <c r="G566" i="1"/>
  <c r="F566" i="1"/>
  <c r="E566" i="1"/>
  <c r="J565" i="1"/>
  <c r="I565" i="1"/>
  <c r="H565" i="1"/>
  <c r="G565" i="1"/>
  <c r="F565" i="1"/>
  <c r="E565" i="1"/>
  <c r="J564" i="1"/>
  <c r="I564" i="1"/>
  <c r="H564" i="1"/>
  <c r="G564" i="1"/>
  <c r="F564" i="1"/>
  <c r="E564" i="1"/>
  <c r="J563" i="1"/>
  <c r="I563" i="1"/>
  <c r="H563" i="1"/>
  <c r="G563" i="1"/>
  <c r="F563" i="1"/>
  <c r="E563" i="1"/>
  <c r="J562" i="1"/>
  <c r="I562" i="1"/>
  <c r="H562" i="1"/>
  <c r="G562" i="1"/>
  <c r="F562" i="1"/>
  <c r="E562" i="1"/>
  <c r="J561" i="1"/>
  <c r="I561" i="1"/>
  <c r="H561" i="1"/>
  <c r="G561" i="1"/>
  <c r="F561" i="1"/>
  <c r="E561" i="1"/>
  <c r="J560" i="1"/>
  <c r="I560" i="1"/>
  <c r="H560" i="1"/>
  <c r="G560" i="1"/>
  <c r="F560" i="1"/>
  <c r="E560" i="1"/>
  <c r="J559" i="1"/>
  <c r="I559" i="1"/>
  <c r="H559" i="1"/>
  <c r="G559" i="1"/>
  <c r="F559" i="1"/>
  <c r="E559" i="1"/>
  <c r="J558" i="1"/>
  <c r="I558" i="1"/>
  <c r="H558" i="1"/>
  <c r="G558" i="1"/>
  <c r="F558" i="1"/>
  <c r="E558" i="1"/>
  <c r="J557" i="1"/>
  <c r="I557" i="1"/>
  <c r="H557" i="1"/>
  <c r="G557" i="1"/>
  <c r="F557" i="1"/>
  <c r="E557" i="1"/>
  <c r="J556" i="1"/>
  <c r="I556" i="1"/>
  <c r="H556" i="1"/>
  <c r="G556" i="1"/>
  <c r="F556" i="1"/>
  <c r="E556" i="1"/>
  <c r="J555" i="1"/>
  <c r="I555" i="1"/>
  <c r="H555" i="1"/>
  <c r="G555" i="1"/>
  <c r="F555" i="1"/>
  <c r="E555" i="1"/>
  <c r="J554" i="1"/>
  <c r="I554" i="1"/>
  <c r="H554" i="1"/>
  <c r="G554" i="1"/>
  <c r="F554" i="1"/>
  <c r="E554" i="1"/>
  <c r="J553" i="1"/>
  <c r="I553" i="1"/>
  <c r="H553" i="1"/>
  <c r="G553" i="1"/>
  <c r="F553" i="1"/>
  <c r="E553" i="1"/>
  <c r="J552" i="1"/>
  <c r="I552" i="1"/>
  <c r="H552" i="1"/>
  <c r="G552" i="1"/>
  <c r="F552" i="1"/>
  <c r="E552" i="1"/>
  <c r="J551" i="1"/>
  <c r="I551" i="1"/>
  <c r="H551" i="1"/>
  <c r="G551" i="1"/>
  <c r="F551" i="1"/>
  <c r="E551" i="1"/>
  <c r="J550" i="1"/>
  <c r="I550" i="1"/>
  <c r="H550" i="1"/>
  <c r="G550" i="1"/>
  <c r="F550" i="1"/>
  <c r="E550" i="1"/>
  <c r="J549" i="1"/>
  <c r="I549" i="1"/>
  <c r="H549" i="1"/>
  <c r="G549" i="1"/>
  <c r="F549" i="1"/>
  <c r="E549" i="1"/>
  <c r="J548" i="1"/>
  <c r="I548" i="1"/>
  <c r="H548" i="1"/>
  <c r="G548" i="1"/>
  <c r="F548" i="1"/>
  <c r="E548" i="1"/>
  <c r="J547" i="1"/>
  <c r="I547" i="1"/>
  <c r="H547" i="1"/>
  <c r="G547" i="1"/>
  <c r="F547" i="1"/>
  <c r="E547" i="1"/>
  <c r="J546" i="1"/>
  <c r="I546" i="1"/>
  <c r="H546" i="1"/>
  <c r="G546" i="1"/>
  <c r="F546" i="1"/>
  <c r="E546" i="1"/>
  <c r="J545" i="1"/>
  <c r="I545" i="1"/>
  <c r="H545" i="1"/>
  <c r="G545" i="1"/>
  <c r="F545" i="1"/>
  <c r="E545" i="1"/>
  <c r="J544" i="1"/>
  <c r="I544" i="1"/>
  <c r="H544" i="1"/>
  <c r="G544" i="1"/>
  <c r="F544" i="1"/>
  <c r="E544" i="1"/>
  <c r="J543" i="1"/>
  <c r="I543" i="1"/>
  <c r="H543" i="1"/>
  <c r="G543" i="1"/>
  <c r="F543" i="1"/>
  <c r="E543" i="1"/>
  <c r="J542" i="1"/>
  <c r="I542" i="1"/>
  <c r="H542" i="1"/>
  <c r="G542" i="1"/>
  <c r="F542" i="1"/>
  <c r="E542" i="1"/>
  <c r="J541" i="1"/>
  <c r="I541" i="1"/>
  <c r="H541" i="1"/>
  <c r="G541" i="1"/>
  <c r="F541" i="1"/>
  <c r="E541" i="1"/>
  <c r="J540" i="1"/>
  <c r="I540" i="1"/>
  <c r="H540" i="1"/>
  <c r="G540" i="1"/>
  <c r="F540" i="1"/>
  <c r="E540" i="1"/>
  <c r="J539" i="1"/>
  <c r="I539" i="1"/>
  <c r="H539" i="1"/>
  <c r="G539" i="1"/>
  <c r="F539" i="1"/>
  <c r="E539" i="1"/>
  <c r="J538" i="1"/>
  <c r="I538" i="1"/>
  <c r="H538" i="1"/>
  <c r="G538" i="1"/>
  <c r="F538" i="1"/>
  <c r="E538" i="1"/>
  <c r="J537" i="1"/>
  <c r="I537" i="1"/>
  <c r="H537" i="1"/>
  <c r="G537" i="1"/>
  <c r="F537" i="1"/>
  <c r="E537" i="1"/>
  <c r="J536" i="1"/>
  <c r="I536" i="1"/>
  <c r="H536" i="1"/>
  <c r="G536" i="1"/>
  <c r="F536" i="1"/>
  <c r="E536" i="1"/>
  <c r="J535" i="1"/>
  <c r="I535" i="1"/>
  <c r="H535" i="1"/>
  <c r="G535" i="1"/>
  <c r="F535" i="1"/>
  <c r="E535" i="1"/>
  <c r="J534" i="1"/>
  <c r="I534" i="1"/>
  <c r="H534" i="1"/>
  <c r="G534" i="1"/>
  <c r="F534" i="1"/>
  <c r="E534" i="1"/>
  <c r="J533" i="1"/>
  <c r="I533" i="1"/>
  <c r="H533" i="1"/>
  <c r="G533" i="1"/>
  <c r="F533" i="1"/>
  <c r="E533" i="1"/>
  <c r="J532" i="1"/>
  <c r="I532" i="1"/>
  <c r="H532" i="1"/>
  <c r="G532" i="1"/>
  <c r="F532" i="1"/>
  <c r="E532" i="1"/>
  <c r="J531" i="1"/>
  <c r="I531" i="1"/>
  <c r="H531" i="1"/>
  <c r="G531" i="1"/>
  <c r="F531" i="1"/>
  <c r="E531" i="1"/>
  <c r="J530" i="1"/>
  <c r="I530" i="1"/>
  <c r="H530" i="1"/>
  <c r="G530" i="1"/>
  <c r="F530" i="1"/>
  <c r="E530" i="1"/>
  <c r="J529" i="1"/>
  <c r="I529" i="1"/>
  <c r="H529" i="1"/>
  <c r="G529" i="1"/>
  <c r="F529" i="1"/>
  <c r="E529" i="1"/>
  <c r="J528" i="1"/>
  <c r="I528" i="1"/>
  <c r="H528" i="1"/>
  <c r="G528" i="1"/>
  <c r="F528" i="1"/>
  <c r="E528" i="1"/>
  <c r="J527" i="1"/>
  <c r="I527" i="1"/>
  <c r="H527" i="1"/>
  <c r="G527" i="1"/>
  <c r="F527" i="1"/>
  <c r="E527" i="1"/>
  <c r="J526" i="1"/>
  <c r="I526" i="1"/>
  <c r="H526" i="1"/>
  <c r="G526" i="1"/>
  <c r="F526" i="1"/>
  <c r="E526" i="1"/>
  <c r="J525" i="1"/>
  <c r="I525" i="1"/>
  <c r="H525" i="1"/>
  <c r="G525" i="1"/>
  <c r="F525" i="1"/>
  <c r="E525" i="1"/>
  <c r="J524" i="1"/>
  <c r="I524" i="1"/>
  <c r="H524" i="1"/>
  <c r="G524" i="1"/>
  <c r="F524" i="1"/>
  <c r="E524" i="1"/>
  <c r="J523" i="1"/>
  <c r="I523" i="1"/>
  <c r="H523" i="1"/>
  <c r="G523" i="1"/>
  <c r="F523" i="1"/>
  <c r="E523" i="1"/>
  <c r="J522" i="1"/>
  <c r="I522" i="1"/>
  <c r="H522" i="1"/>
  <c r="G522" i="1"/>
  <c r="F522" i="1"/>
  <c r="E522" i="1"/>
  <c r="J521" i="1"/>
  <c r="I521" i="1"/>
  <c r="H521" i="1"/>
  <c r="G521" i="1"/>
  <c r="F521" i="1"/>
  <c r="E521" i="1"/>
  <c r="J520" i="1"/>
  <c r="I520" i="1"/>
  <c r="H520" i="1"/>
  <c r="G520" i="1"/>
  <c r="F520" i="1"/>
  <c r="E520" i="1"/>
  <c r="J519" i="1"/>
  <c r="I519" i="1"/>
  <c r="H519" i="1"/>
  <c r="G519" i="1"/>
  <c r="F519" i="1"/>
  <c r="E519" i="1"/>
  <c r="J518" i="1"/>
  <c r="I518" i="1"/>
  <c r="H518" i="1"/>
  <c r="G518" i="1"/>
  <c r="F518" i="1"/>
  <c r="E518" i="1"/>
  <c r="J517" i="1"/>
  <c r="I517" i="1"/>
  <c r="H517" i="1"/>
  <c r="G517" i="1"/>
  <c r="F517" i="1"/>
  <c r="E517" i="1"/>
  <c r="J516" i="1"/>
  <c r="I516" i="1"/>
  <c r="H516" i="1"/>
  <c r="G516" i="1"/>
  <c r="F516" i="1"/>
  <c r="E516" i="1"/>
  <c r="J515" i="1"/>
  <c r="I515" i="1"/>
  <c r="H515" i="1"/>
  <c r="G515" i="1"/>
  <c r="F515" i="1"/>
  <c r="E515" i="1"/>
  <c r="J514" i="1"/>
  <c r="I514" i="1"/>
  <c r="H514" i="1"/>
  <c r="G514" i="1"/>
  <c r="F514" i="1"/>
  <c r="E514" i="1"/>
  <c r="J513" i="1"/>
  <c r="I513" i="1"/>
  <c r="H513" i="1"/>
  <c r="G513" i="1"/>
  <c r="F513" i="1"/>
  <c r="E513" i="1"/>
  <c r="J512" i="1"/>
  <c r="I512" i="1"/>
  <c r="H512" i="1"/>
  <c r="G512" i="1"/>
  <c r="F512" i="1"/>
  <c r="E512" i="1"/>
  <c r="J511" i="1"/>
  <c r="I511" i="1"/>
  <c r="H511" i="1"/>
  <c r="G511" i="1"/>
  <c r="F511" i="1"/>
  <c r="E511" i="1"/>
  <c r="J510" i="1"/>
  <c r="I510" i="1"/>
  <c r="H510" i="1"/>
  <c r="G510" i="1"/>
  <c r="F510" i="1"/>
  <c r="E510" i="1"/>
  <c r="J509" i="1"/>
  <c r="I509" i="1"/>
  <c r="H509" i="1"/>
  <c r="G509" i="1"/>
  <c r="F509" i="1"/>
  <c r="E509" i="1"/>
  <c r="J508" i="1"/>
  <c r="I508" i="1"/>
  <c r="H508" i="1"/>
  <c r="G508" i="1"/>
  <c r="F508" i="1"/>
  <c r="E508" i="1"/>
  <c r="J507" i="1"/>
  <c r="I507" i="1"/>
  <c r="H507" i="1"/>
  <c r="G507" i="1"/>
  <c r="F507" i="1"/>
  <c r="E507" i="1"/>
  <c r="J506" i="1"/>
  <c r="I506" i="1"/>
  <c r="H506" i="1"/>
  <c r="G506" i="1"/>
  <c r="F506" i="1"/>
  <c r="E506" i="1"/>
  <c r="J505" i="1"/>
  <c r="I505" i="1"/>
  <c r="H505" i="1"/>
  <c r="G505" i="1"/>
  <c r="F505" i="1"/>
  <c r="E505" i="1"/>
  <c r="J504" i="1"/>
  <c r="I504" i="1"/>
  <c r="H504" i="1"/>
  <c r="G504" i="1"/>
  <c r="F504" i="1"/>
  <c r="E504" i="1"/>
  <c r="J503" i="1"/>
  <c r="I503" i="1"/>
  <c r="H503" i="1"/>
  <c r="G503" i="1"/>
  <c r="F503" i="1"/>
  <c r="E503" i="1"/>
  <c r="J502" i="1"/>
  <c r="I502" i="1"/>
  <c r="H502" i="1"/>
  <c r="G502" i="1"/>
  <c r="F502" i="1"/>
  <c r="E502" i="1"/>
  <c r="J501" i="1"/>
  <c r="I501" i="1"/>
  <c r="H501" i="1"/>
  <c r="G501" i="1"/>
  <c r="F501" i="1"/>
  <c r="E501" i="1"/>
  <c r="J500" i="1"/>
  <c r="I500" i="1"/>
  <c r="H500" i="1"/>
  <c r="G500" i="1"/>
  <c r="F500" i="1"/>
  <c r="E500" i="1"/>
  <c r="J499" i="1"/>
  <c r="I499" i="1"/>
  <c r="H499" i="1"/>
  <c r="G499" i="1"/>
  <c r="F499" i="1"/>
  <c r="E499" i="1"/>
  <c r="J498" i="1"/>
  <c r="I498" i="1"/>
  <c r="H498" i="1"/>
  <c r="G498" i="1"/>
  <c r="F498" i="1"/>
  <c r="E498" i="1"/>
  <c r="J497" i="1"/>
  <c r="I497" i="1"/>
  <c r="H497" i="1"/>
  <c r="G497" i="1"/>
  <c r="F497" i="1"/>
  <c r="E497" i="1"/>
  <c r="J496" i="1"/>
  <c r="I496" i="1"/>
  <c r="H496" i="1"/>
  <c r="G496" i="1"/>
  <c r="F496" i="1"/>
  <c r="E496" i="1"/>
  <c r="J495" i="1"/>
  <c r="I495" i="1"/>
  <c r="H495" i="1"/>
  <c r="G495" i="1"/>
  <c r="F495" i="1"/>
  <c r="E495" i="1"/>
  <c r="J494" i="1"/>
  <c r="I494" i="1"/>
  <c r="H494" i="1"/>
  <c r="G494" i="1"/>
  <c r="F494" i="1"/>
  <c r="E494" i="1"/>
  <c r="J493" i="1"/>
  <c r="I493" i="1"/>
  <c r="H493" i="1"/>
  <c r="G493" i="1"/>
  <c r="F493" i="1"/>
  <c r="E493" i="1"/>
  <c r="J492" i="1"/>
  <c r="I492" i="1"/>
  <c r="H492" i="1"/>
  <c r="G492" i="1"/>
  <c r="F492" i="1"/>
  <c r="E492" i="1"/>
  <c r="J491" i="1"/>
  <c r="I491" i="1"/>
  <c r="H491" i="1"/>
  <c r="G491" i="1"/>
  <c r="F491" i="1"/>
  <c r="E491" i="1"/>
  <c r="J490" i="1"/>
  <c r="I490" i="1"/>
  <c r="H490" i="1"/>
  <c r="G490" i="1"/>
  <c r="F490" i="1"/>
  <c r="E490" i="1"/>
  <c r="J489" i="1"/>
  <c r="I489" i="1"/>
  <c r="H489" i="1"/>
  <c r="G489" i="1"/>
  <c r="F489" i="1"/>
  <c r="E489" i="1"/>
  <c r="J488" i="1"/>
  <c r="I488" i="1"/>
  <c r="H488" i="1"/>
  <c r="G488" i="1"/>
  <c r="F488" i="1"/>
  <c r="E488" i="1"/>
  <c r="J487" i="1"/>
  <c r="I487" i="1"/>
  <c r="H487" i="1"/>
  <c r="G487" i="1"/>
  <c r="F487" i="1"/>
  <c r="E487" i="1"/>
  <c r="J486" i="1"/>
  <c r="I486" i="1"/>
  <c r="H486" i="1"/>
  <c r="G486" i="1"/>
  <c r="F486" i="1"/>
  <c r="E486" i="1"/>
  <c r="J485" i="1"/>
  <c r="I485" i="1"/>
  <c r="H485" i="1"/>
  <c r="G485" i="1"/>
  <c r="F485" i="1"/>
  <c r="E485" i="1"/>
  <c r="J484" i="1"/>
  <c r="I484" i="1"/>
  <c r="H484" i="1"/>
  <c r="G484" i="1"/>
  <c r="F484" i="1"/>
  <c r="E484" i="1"/>
  <c r="J483" i="1"/>
  <c r="I483" i="1"/>
  <c r="H483" i="1"/>
  <c r="G483" i="1"/>
  <c r="F483" i="1"/>
  <c r="E483" i="1"/>
  <c r="J482" i="1"/>
  <c r="I482" i="1"/>
  <c r="H482" i="1"/>
  <c r="G482" i="1"/>
  <c r="F482" i="1"/>
  <c r="E482" i="1"/>
  <c r="J481" i="1"/>
  <c r="I481" i="1"/>
  <c r="H481" i="1"/>
  <c r="G481" i="1"/>
  <c r="F481" i="1"/>
  <c r="E481" i="1"/>
  <c r="J480" i="1"/>
  <c r="I480" i="1"/>
  <c r="H480" i="1"/>
  <c r="G480" i="1"/>
  <c r="F480" i="1"/>
  <c r="E480" i="1"/>
  <c r="J479" i="1"/>
  <c r="I479" i="1"/>
  <c r="H479" i="1"/>
  <c r="G479" i="1"/>
  <c r="F479" i="1"/>
  <c r="E479" i="1"/>
  <c r="J478" i="1"/>
  <c r="I478" i="1"/>
  <c r="H478" i="1"/>
  <c r="G478" i="1"/>
  <c r="F478" i="1"/>
  <c r="E478" i="1"/>
  <c r="J477" i="1"/>
  <c r="I477" i="1"/>
  <c r="H477" i="1"/>
  <c r="G477" i="1"/>
  <c r="F477" i="1"/>
  <c r="E477" i="1"/>
  <c r="J476" i="1"/>
  <c r="I476" i="1"/>
  <c r="H476" i="1"/>
  <c r="G476" i="1"/>
  <c r="F476" i="1"/>
  <c r="E476" i="1"/>
  <c r="J475" i="1"/>
  <c r="I475" i="1"/>
  <c r="H475" i="1"/>
  <c r="G475" i="1"/>
  <c r="F475" i="1"/>
  <c r="E475" i="1"/>
  <c r="J474" i="1"/>
  <c r="I474" i="1"/>
  <c r="H474" i="1"/>
  <c r="G474" i="1"/>
  <c r="F474" i="1"/>
  <c r="E474" i="1"/>
  <c r="J473" i="1"/>
  <c r="I473" i="1"/>
  <c r="H473" i="1"/>
  <c r="G473" i="1"/>
  <c r="F473" i="1"/>
  <c r="E473" i="1"/>
  <c r="J472" i="1"/>
  <c r="I472" i="1"/>
  <c r="H472" i="1"/>
  <c r="G472" i="1"/>
  <c r="F472" i="1"/>
  <c r="E472" i="1"/>
  <c r="J471" i="1"/>
  <c r="I471" i="1"/>
  <c r="H471" i="1"/>
  <c r="G471" i="1"/>
  <c r="F471" i="1"/>
  <c r="E471" i="1"/>
  <c r="J470" i="1"/>
  <c r="I470" i="1"/>
  <c r="H470" i="1"/>
  <c r="G470" i="1"/>
  <c r="F470" i="1"/>
  <c r="E470" i="1"/>
  <c r="J469" i="1"/>
  <c r="I469" i="1"/>
  <c r="H469" i="1"/>
  <c r="G469" i="1"/>
  <c r="F469" i="1"/>
  <c r="E469" i="1"/>
  <c r="J468" i="1"/>
  <c r="I468" i="1"/>
  <c r="H468" i="1"/>
  <c r="G468" i="1"/>
  <c r="F468" i="1"/>
  <c r="E468" i="1"/>
  <c r="J467" i="1"/>
  <c r="I467" i="1"/>
  <c r="H467" i="1"/>
  <c r="G467" i="1"/>
  <c r="F467" i="1"/>
  <c r="E467" i="1"/>
  <c r="J466" i="1"/>
  <c r="I466" i="1"/>
  <c r="H466" i="1"/>
  <c r="G466" i="1"/>
  <c r="F466" i="1"/>
  <c r="E466" i="1"/>
  <c r="J465" i="1"/>
  <c r="I465" i="1"/>
  <c r="H465" i="1"/>
  <c r="G465" i="1"/>
  <c r="F465" i="1"/>
  <c r="E465" i="1"/>
  <c r="J464" i="1"/>
  <c r="I464" i="1"/>
  <c r="H464" i="1"/>
  <c r="G464" i="1"/>
  <c r="F464" i="1"/>
  <c r="E464" i="1"/>
  <c r="J463" i="1"/>
  <c r="I463" i="1"/>
  <c r="H463" i="1"/>
  <c r="G463" i="1"/>
  <c r="F463" i="1"/>
  <c r="E463" i="1"/>
  <c r="J462" i="1"/>
  <c r="I462" i="1"/>
  <c r="H462" i="1"/>
  <c r="G462" i="1"/>
  <c r="F462" i="1"/>
  <c r="E462" i="1"/>
  <c r="J461" i="1"/>
  <c r="I461" i="1"/>
  <c r="H461" i="1"/>
  <c r="G461" i="1"/>
  <c r="F461" i="1"/>
  <c r="E461" i="1"/>
  <c r="J460" i="1"/>
  <c r="I460" i="1"/>
  <c r="H460" i="1"/>
  <c r="G460" i="1"/>
  <c r="F460" i="1"/>
  <c r="E460" i="1"/>
  <c r="J459" i="1"/>
  <c r="I459" i="1"/>
  <c r="H459" i="1"/>
  <c r="G459" i="1"/>
  <c r="F459" i="1"/>
  <c r="E459" i="1"/>
  <c r="J458" i="1"/>
  <c r="I458" i="1"/>
  <c r="H458" i="1"/>
  <c r="G458" i="1"/>
  <c r="F458" i="1"/>
  <c r="E458" i="1"/>
  <c r="J457" i="1"/>
  <c r="I457" i="1"/>
  <c r="H457" i="1"/>
  <c r="G457" i="1"/>
  <c r="F457" i="1"/>
  <c r="E457" i="1"/>
  <c r="J456" i="1"/>
  <c r="I456" i="1"/>
  <c r="H456" i="1"/>
  <c r="G456" i="1"/>
  <c r="F456" i="1"/>
  <c r="E456" i="1"/>
  <c r="J455" i="1"/>
  <c r="I455" i="1"/>
  <c r="H455" i="1"/>
  <c r="G455" i="1"/>
  <c r="F455" i="1"/>
  <c r="E455" i="1"/>
  <c r="J454" i="1"/>
  <c r="I454" i="1"/>
  <c r="H454" i="1"/>
  <c r="G454" i="1"/>
  <c r="F454" i="1"/>
  <c r="E454" i="1"/>
  <c r="J453" i="1"/>
  <c r="I453" i="1"/>
  <c r="H453" i="1"/>
  <c r="G453" i="1"/>
  <c r="F453" i="1"/>
  <c r="E453" i="1"/>
  <c r="J452" i="1"/>
  <c r="I452" i="1"/>
  <c r="H452" i="1"/>
  <c r="G452" i="1"/>
  <c r="F452" i="1"/>
  <c r="E452" i="1"/>
  <c r="J451" i="1"/>
  <c r="I451" i="1"/>
  <c r="H451" i="1"/>
  <c r="G451" i="1"/>
  <c r="F451" i="1"/>
  <c r="E451" i="1"/>
  <c r="J450" i="1"/>
  <c r="I450" i="1"/>
  <c r="H450" i="1"/>
  <c r="G450" i="1"/>
  <c r="F450" i="1"/>
  <c r="E450" i="1"/>
  <c r="J449" i="1"/>
  <c r="I449" i="1"/>
  <c r="H449" i="1"/>
  <c r="G449" i="1"/>
  <c r="F449" i="1"/>
  <c r="E449" i="1"/>
  <c r="J448" i="1"/>
  <c r="I448" i="1"/>
  <c r="H448" i="1"/>
  <c r="G448" i="1"/>
  <c r="F448" i="1"/>
  <c r="E448" i="1"/>
  <c r="J447" i="1"/>
  <c r="I447" i="1"/>
  <c r="H447" i="1"/>
  <c r="G447" i="1"/>
  <c r="F447" i="1"/>
  <c r="E447" i="1"/>
  <c r="J446" i="1"/>
  <c r="I446" i="1"/>
  <c r="H446" i="1"/>
  <c r="G446" i="1"/>
  <c r="F446" i="1"/>
  <c r="E446" i="1"/>
  <c r="J445" i="1"/>
  <c r="I445" i="1"/>
  <c r="H445" i="1"/>
  <c r="G445" i="1"/>
  <c r="F445" i="1"/>
  <c r="E445" i="1"/>
  <c r="J444" i="1"/>
  <c r="I444" i="1"/>
  <c r="H444" i="1"/>
  <c r="G444" i="1"/>
  <c r="F444" i="1"/>
  <c r="E444" i="1"/>
  <c r="J443" i="1"/>
  <c r="I443" i="1"/>
  <c r="H443" i="1"/>
  <c r="G443" i="1"/>
  <c r="F443" i="1"/>
  <c r="E443" i="1"/>
  <c r="J442" i="1"/>
  <c r="I442" i="1"/>
  <c r="H442" i="1"/>
  <c r="G442" i="1"/>
  <c r="F442" i="1"/>
  <c r="E442" i="1"/>
  <c r="J441" i="1"/>
  <c r="I441" i="1"/>
  <c r="H441" i="1"/>
  <c r="G441" i="1"/>
  <c r="F441" i="1"/>
  <c r="E441" i="1"/>
  <c r="J440" i="1"/>
  <c r="I440" i="1"/>
  <c r="H440" i="1"/>
  <c r="G440" i="1"/>
  <c r="F440" i="1"/>
  <c r="E440" i="1"/>
  <c r="J439" i="1"/>
  <c r="I439" i="1"/>
  <c r="H439" i="1"/>
  <c r="G439" i="1"/>
  <c r="F439" i="1"/>
  <c r="E439" i="1"/>
  <c r="J438" i="1"/>
  <c r="I438" i="1"/>
  <c r="H438" i="1"/>
  <c r="G438" i="1"/>
  <c r="F438" i="1"/>
  <c r="E438" i="1"/>
  <c r="J437" i="1"/>
  <c r="I437" i="1"/>
  <c r="H437" i="1"/>
  <c r="G437" i="1"/>
  <c r="F437" i="1"/>
  <c r="E437" i="1"/>
  <c r="J436" i="1"/>
  <c r="I436" i="1"/>
  <c r="H436" i="1"/>
  <c r="G436" i="1"/>
  <c r="F436" i="1"/>
  <c r="E436" i="1"/>
  <c r="J435" i="1"/>
  <c r="I435" i="1"/>
  <c r="H435" i="1"/>
  <c r="G435" i="1"/>
  <c r="F435" i="1"/>
  <c r="E435" i="1"/>
  <c r="J434" i="1"/>
  <c r="I434" i="1"/>
  <c r="H434" i="1"/>
  <c r="G434" i="1"/>
  <c r="F434" i="1"/>
  <c r="E434" i="1"/>
  <c r="J433" i="1"/>
  <c r="I433" i="1"/>
  <c r="H433" i="1"/>
  <c r="G433" i="1"/>
  <c r="F433" i="1"/>
  <c r="E433" i="1"/>
  <c r="J432" i="1"/>
  <c r="I432" i="1"/>
  <c r="H432" i="1"/>
  <c r="G432" i="1"/>
  <c r="F432" i="1"/>
  <c r="E432" i="1"/>
  <c r="J431" i="1"/>
  <c r="I431" i="1"/>
  <c r="H431" i="1"/>
  <c r="G431" i="1"/>
  <c r="F431" i="1"/>
  <c r="E431" i="1"/>
  <c r="J430" i="1"/>
  <c r="I430" i="1"/>
  <c r="H430" i="1"/>
  <c r="G430" i="1"/>
  <c r="F430" i="1"/>
  <c r="E430" i="1"/>
  <c r="J429" i="1"/>
  <c r="I429" i="1"/>
  <c r="H429" i="1"/>
  <c r="G429" i="1"/>
  <c r="F429" i="1"/>
  <c r="E429" i="1"/>
  <c r="J428" i="1"/>
  <c r="I428" i="1"/>
  <c r="H428" i="1"/>
  <c r="G428" i="1"/>
  <c r="F428" i="1"/>
  <c r="E428" i="1"/>
  <c r="J427" i="1"/>
  <c r="I427" i="1"/>
  <c r="H427" i="1"/>
  <c r="G427" i="1"/>
  <c r="F427" i="1"/>
  <c r="E427" i="1"/>
  <c r="J426" i="1"/>
  <c r="I426" i="1"/>
  <c r="H426" i="1"/>
  <c r="G426" i="1"/>
  <c r="F426" i="1"/>
  <c r="E426" i="1"/>
  <c r="J425" i="1"/>
  <c r="I425" i="1"/>
  <c r="H425" i="1"/>
  <c r="G425" i="1"/>
  <c r="F425" i="1"/>
  <c r="E425" i="1"/>
  <c r="J424" i="1"/>
  <c r="I424" i="1"/>
  <c r="H424" i="1"/>
  <c r="G424" i="1"/>
  <c r="F424" i="1"/>
  <c r="E424" i="1"/>
  <c r="J423" i="1"/>
  <c r="I423" i="1"/>
  <c r="H423" i="1"/>
  <c r="G423" i="1"/>
  <c r="F423" i="1"/>
  <c r="E423" i="1"/>
  <c r="J422" i="1"/>
  <c r="I422" i="1"/>
  <c r="H422" i="1"/>
  <c r="G422" i="1"/>
  <c r="F422" i="1"/>
  <c r="E422" i="1"/>
  <c r="J421" i="1"/>
  <c r="I421" i="1"/>
  <c r="H421" i="1"/>
  <c r="G421" i="1"/>
  <c r="F421" i="1"/>
  <c r="E421" i="1"/>
  <c r="J420" i="1"/>
  <c r="I420" i="1"/>
  <c r="H420" i="1"/>
  <c r="G420" i="1"/>
  <c r="F420" i="1"/>
  <c r="E420" i="1"/>
  <c r="J419" i="1"/>
  <c r="I419" i="1"/>
  <c r="H419" i="1"/>
  <c r="G419" i="1"/>
  <c r="F419" i="1"/>
  <c r="E419" i="1"/>
  <c r="J418" i="1"/>
  <c r="I418" i="1"/>
  <c r="H418" i="1"/>
  <c r="G418" i="1"/>
  <c r="F418" i="1"/>
  <c r="E418" i="1"/>
  <c r="J417" i="1"/>
  <c r="I417" i="1"/>
  <c r="H417" i="1"/>
  <c r="G417" i="1"/>
  <c r="F417" i="1"/>
  <c r="E417" i="1"/>
  <c r="J416" i="1"/>
  <c r="I416" i="1"/>
  <c r="H416" i="1"/>
  <c r="G416" i="1"/>
  <c r="F416" i="1"/>
  <c r="E416" i="1"/>
  <c r="J415" i="1"/>
  <c r="I415" i="1"/>
  <c r="H415" i="1"/>
  <c r="G415" i="1"/>
  <c r="F415" i="1"/>
  <c r="E415" i="1"/>
  <c r="J414" i="1"/>
  <c r="I414" i="1"/>
  <c r="H414" i="1"/>
  <c r="G414" i="1"/>
  <c r="F414" i="1"/>
  <c r="E414" i="1"/>
  <c r="J413" i="1"/>
  <c r="I413" i="1"/>
  <c r="H413" i="1"/>
  <c r="G413" i="1"/>
  <c r="F413" i="1"/>
  <c r="E413" i="1"/>
  <c r="J412" i="1"/>
  <c r="I412" i="1"/>
  <c r="H412" i="1"/>
  <c r="G412" i="1"/>
  <c r="F412" i="1"/>
  <c r="E412" i="1"/>
  <c r="J411" i="1"/>
  <c r="I411" i="1"/>
  <c r="H411" i="1"/>
  <c r="G411" i="1"/>
  <c r="F411" i="1"/>
  <c r="E411" i="1"/>
  <c r="J410" i="1"/>
  <c r="I410" i="1"/>
  <c r="H410" i="1"/>
  <c r="G410" i="1"/>
  <c r="F410" i="1"/>
  <c r="E410" i="1"/>
  <c r="J409" i="1"/>
  <c r="I409" i="1"/>
  <c r="H409" i="1"/>
  <c r="G409" i="1"/>
  <c r="F409" i="1"/>
  <c r="E409" i="1"/>
  <c r="J408" i="1"/>
  <c r="I408" i="1"/>
  <c r="H408" i="1"/>
  <c r="G408" i="1"/>
  <c r="F408" i="1"/>
  <c r="E408" i="1"/>
  <c r="J407" i="1"/>
  <c r="I407" i="1"/>
  <c r="H407" i="1"/>
  <c r="G407" i="1"/>
  <c r="F407" i="1"/>
  <c r="E407" i="1"/>
  <c r="J406" i="1"/>
  <c r="I406" i="1"/>
  <c r="H406" i="1"/>
  <c r="G406" i="1"/>
  <c r="F406" i="1"/>
  <c r="E406" i="1"/>
  <c r="J405" i="1"/>
  <c r="I405" i="1"/>
  <c r="H405" i="1"/>
  <c r="G405" i="1"/>
  <c r="F405" i="1"/>
  <c r="E405" i="1"/>
  <c r="J404" i="1"/>
  <c r="I404" i="1"/>
  <c r="H404" i="1"/>
  <c r="G404" i="1"/>
  <c r="F404" i="1"/>
  <c r="E404" i="1"/>
  <c r="J403" i="1"/>
  <c r="I403" i="1"/>
  <c r="H403" i="1"/>
  <c r="G403" i="1"/>
  <c r="F403" i="1"/>
  <c r="E403" i="1"/>
  <c r="J402" i="1"/>
  <c r="I402" i="1"/>
  <c r="H402" i="1"/>
  <c r="G402" i="1"/>
  <c r="F402" i="1"/>
  <c r="E402" i="1"/>
  <c r="J401" i="1"/>
  <c r="I401" i="1"/>
  <c r="H401" i="1"/>
  <c r="G401" i="1"/>
  <c r="F401" i="1"/>
  <c r="E401" i="1"/>
  <c r="J400" i="1"/>
  <c r="I400" i="1"/>
  <c r="H400" i="1"/>
  <c r="G400" i="1"/>
  <c r="F400" i="1"/>
  <c r="E400" i="1"/>
  <c r="J399" i="1"/>
  <c r="I399" i="1"/>
  <c r="H399" i="1"/>
  <c r="G399" i="1"/>
  <c r="F399" i="1"/>
  <c r="E399" i="1"/>
  <c r="J398" i="1"/>
  <c r="I398" i="1"/>
  <c r="H398" i="1"/>
  <c r="G398" i="1"/>
  <c r="F398" i="1"/>
  <c r="E398" i="1"/>
  <c r="J397" i="1"/>
  <c r="I397" i="1"/>
  <c r="H397" i="1"/>
  <c r="G397" i="1"/>
  <c r="F397" i="1"/>
  <c r="E397" i="1"/>
  <c r="J396" i="1"/>
  <c r="I396" i="1"/>
  <c r="H396" i="1"/>
  <c r="G396" i="1"/>
  <c r="F396" i="1"/>
  <c r="E396" i="1"/>
  <c r="J395" i="1"/>
  <c r="I395" i="1"/>
  <c r="H395" i="1"/>
  <c r="G395" i="1"/>
  <c r="F395" i="1"/>
  <c r="E395" i="1"/>
  <c r="J394" i="1"/>
  <c r="I394" i="1"/>
  <c r="H394" i="1"/>
  <c r="G394" i="1"/>
  <c r="F394" i="1"/>
  <c r="E394" i="1"/>
  <c r="J393" i="1"/>
  <c r="I393" i="1"/>
  <c r="H393" i="1"/>
  <c r="G393" i="1"/>
  <c r="F393" i="1"/>
  <c r="E393" i="1"/>
  <c r="J392" i="1"/>
  <c r="I392" i="1"/>
  <c r="H392" i="1"/>
  <c r="G392" i="1"/>
  <c r="F392" i="1"/>
  <c r="E392" i="1"/>
  <c r="J391" i="1"/>
  <c r="I391" i="1"/>
  <c r="H391" i="1"/>
  <c r="G391" i="1"/>
  <c r="F391" i="1"/>
  <c r="E391" i="1"/>
  <c r="J390" i="1"/>
  <c r="I390" i="1"/>
  <c r="H390" i="1"/>
  <c r="G390" i="1"/>
  <c r="F390" i="1"/>
  <c r="E390" i="1"/>
  <c r="J389" i="1"/>
  <c r="I389" i="1"/>
  <c r="H389" i="1"/>
  <c r="G389" i="1"/>
  <c r="F389" i="1"/>
  <c r="E389" i="1"/>
  <c r="J388" i="1"/>
  <c r="I388" i="1"/>
  <c r="H388" i="1"/>
  <c r="G388" i="1"/>
  <c r="F388" i="1"/>
  <c r="E388" i="1"/>
  <c r="J387" i="1"/>
  <c r="I387" i="1"/>
  <c r="H387" i="1"/>
  <c r="G387" i="1"/>
  <c r="F387" i="1"/>
  <c r="E387" i="1"/>
  <c r="J386" i="1"/>
  <c r="I386" i="1"/>
  <c r="H386" i="1"/>
  <c r="G386" i="1"/>
  <c r="F386" i="1"/>
  <c r="E386" i="1"/>
  <c r="J385" i="1"/>
  <c r="I385" i="1"/>
  <c r="H385" i="1"/>
  <c r="G385" i="1"/>
  <c r="F385" i="1"/>
  <c r="E385" i="1"/>
  <c r="J384" i="1"/>
  <c r="I384" i="1"/>
  <c r="H384" i="1"/>
  <c r="G384" i="1"/>
  <c r="F384" i="1"/>
  <c r="E384" i="1"/>
  <c r="J383" i="1"/>
  <c r="I383" i="1"/>
  <c r="H383" i="1"/>
  <c r="G383" i="1"/>
  <c r="F383" i="1"/>
  <c r="E383" i="1"/>
  <c r="J382" i="1"/>
  <c r="I382" i="1"/>
  <c r="H382" i="1"/>
  <c r="G382" i="1"/>
  <c r="F382" i="1"/>
  <c r="E382" i="1"/>
  <c r="J381" i="1"/>
  <c r="I381" i="1"/>
  <c r="H381" i="1"/>
  <c r="G381" i="1"/>
  <c r="F381" i="1"/>
  <c r="E381" i="1"/>
  <c r="J380" i="1"/>
  <c r="I380" i="1"/>
  <c r="H380" i="1"/>
  <c r="G380" i="1"/>
  <c r="F380" i="1"/>
  <c r="E380" i="1"/>
  <c r="J379" i="1"/>
  <c r="I379" i="1"/>
  <c r="H379" i="1"/>
  <c r="G379" i="1"/>
  <c r="F379" i="1"/>
  <c r="E379" i="1"/>
  <c r="J378" i="1"/>
  <c r="I378" i="1"/>
  <c r="H378" i="1"/>
  <c r="G378" i="1"/>
  <c r="F378" i="1"/>
  <c r="E378" i="1"/>
  <c r="J377" i="1"/>
  <c r="I377" i="1"/>
  <c r="H377" i="1"/>
  <c r="G377" i="1"/>
  <c r="F377" i="1"/>
  <c r="E377" i="1"/>
  <c r="J376" i="1"/>
  <c r="I376" i="1"/>
  <c r="H376" i="1"/>
  <c r="G376" i="1"/>
  <c r="F376" i="1"/>
  <c r="E376" i="1"/>
  <c r="J375" i="1"/>
  <c r="I375" i="1"/>
  <c r="H375" i="1"/>
  <c r="G375" i="1"/>
  <c r="F375" i="1"/>
  <c r="E375" i="1"/>
  <c r="J374" i="1"/>
  <c r="I374" i="1"/>
  <c r="H374" i="1"/>
  <c r="G374" i="1"/>
  <c r="F374" i="1"/>
  <c r="E374" i="1"/>
  <c r="J373" i="1"/>
  <c r="I373" i="1"/>
  <c r="H373" i="1"/>
  <c r="G373" i="1"/>
  <c r="F373" i="1"/>
  <c r="E373" i="1"/>
  <c r="J372" i="1"/>
  <c r="I372" i="1"/>
  <c r="H372" i="1"/>
  <c r="G372" i="1"/>
  <c r="F372" i="1"/>
  <c r="E372" i="1"/>
  <c r="J371" i="1"/>
  <c r="I371" i="1"/>
  <c r="H371" i="1"/>
  <c r="G371" i="1"/>
  <c r="F371" i="1"/>
  <c r="E371" i="1"/>
  <c r="J370" i="1"/>
  <c r="I370" i="1"/>
  <c r="H370" i="1"/>
  <c r="G370" i="1"/>
  <c r="F370" i="1"/>
  <c r="E370" i="1"/>
  <c r="J369" i="1"/>
  <c r="I369" i="1"/>
  <c r="H369" i="1"/>
  <c r="G369" i="1"/>
  <c r="F369" i="1"/>
  <c r="E369" i="1"/>
  <c r="J368" i="1"/>
  <c r="I368" i="1"/>
  <c r="H368" i="1"/>
  <c r="G368" i="1"/>
  <c r="F368" i="1"/>
  <c r="E368" i="1"/>
  <c r="J367" i="1"/>
  <c r="I367" i="1"/>
  <c r="H367" i="1"/>
  <c r="G367" i="1"/>
  <c r="F367" i="1"/>
  <c r="E367" i="1"/>
  <c r="J366" i="1"/>
  <c r="I366" i="1"/>
  <c r="H366" i="1"/>
  <c r="G366" i="1"/>
  <c r="F366" i="1"/>
  <c r="E366" i="1"/>
  <c r="J365" i="1"/>
  <c r="I365" i="1"/>
  <c r="H365" i="1"/>
  <c r="G365" i="1"/>
  <c r="F365" i="1"/>
  <c r="E365" i="1"/>
  <c r="J364" i="1"/>
  <c r="I364" i="1"/>
  <c r="H364" i="1"/>
  <c r="G364" i="1"/>
  <c r="F364" i="1"/>
  <c r="E364" i="1"/>
  <c r="J363" i="1"/>
  <c r="I363" i="1"/>
  <c r="H363" i="1"/>
  <c r="G363" i="1"/>
  <c r="F363" i="1"/>
  <c r="E363" i="1"/>
  <c r="J362" i="1"/>
  <c r="I362" i="1"/>
  <c r="H362" i="1"/>
  <c r="G362" i="1"/>
  <c r="F362" i="1"/>
  <c r="E362" i="1"/>
  <c r="J361" i="1"/>
  <c r="I361" i="1"/>
  <c r="H361" i="1"/>
  <c r="G361" i="1"/>
  <c r="F361" i="1"/>
  <c r="E361" i="1"/>
  <c r="J360" i="1"/>
  <c r="I360" i="1"/>
  <c r="H360" i="1"/>
  <c r="G360" i="1"/>
  <c r="F360" i="1"/>
  <c r="E360" i="1"/>
  <c r="J359" i="1"/>
  <c r="I359" i="1"/>
  <c r="H359" i="1"/>
  <c r="G359" i="1"/>
  <c r="F359" i="1"/>
  <c r="E359" i="1"/>
  <c r="J358" i="1"/>
  <c r="I358" i="1"/>
  <c r="H358" i="1"/>
  <c r="G358" i="1"/>
  <c r="F358" i="1"/>
  <c r="E358" i="1"/>
  <c r="J357" i="1"/>
  <c r="I357" i="1"/>
  <c r="H357" i="1"/>
  <c r="G357" i="1"/>
  <c r="F357" i="1"/>
  <c r="E357" i="1"/>
  <c r="J356" i="1"/>
  <c r="I356" i="1"/>
  <c r="H356" i="1"/>
  <c r="G356" i="1"/>
  <c r="F356" i="1"/>
  <c r="E356" i="1"/>
  <c r="J355" i="1"/>
  <c r="I355" i="1"/>
  <c r="H355" i="1"/>
  <c r="G355" i="1"/>
  <c r="F355" i="1"/>
  <c r="E355" i="1"/>
  <c r="J354" i="1"/>
  <c r="I354" i="1"/>
  <c r="H354" i="1"/>
  <c r="G354" i="1"/>
  <c r="F354" i="1"/>
  <c r="E354" i="1"/>
  <c r="J353" i="1"/>
  <c r="I353" i="1"/>
  <c r="H353" i="1"/>
  <c r="G353" i="1"/>
  <c r="F353" i="1"/>
  <c r="E353" i="1"/>
  <c r="J352" i="1"/>
  <c r="I352" i="1"/>
  <c r="H352" i="1"/>
  <c r="G352" i="1"/>
  <c r="F352" i="1"/>
  <c r="E352" i="1"/>
  <c r="J351" i="1"/>
  <c r="I351" i="1"/>
  <c r="H351" i="1"/>
  <c r="G351" i="1"/>
  <c r="F351" i="1"/>
  <c r="E351" i="1"/>
  <c r="J350" i="1"/>
  <c r="I350" i="1"/>
  <c r="H350" i="1"/>
  <c r="G350" i="1"/>
  <c r="F350" i="1"/>
  <c r="E350" i="1"/>
  <c r="J349" i="1"/>
  <c r="I349" i="1"/>
  <c r="H349" i="1"/>
  <c r="G349" i="1"/>
  <c r="F349" i="1"/>
  <c r="E349" i="1"/>
  <c r="J348" i="1"/>
  <c r="I348" i="1"/>
  <c r="H348" i="1"/>
  <c r="G348" i="1"/>
  <c r="F348" i="1"/>
  <c r="E348" i="1"/>
  <c r="J347" i="1"/>
  <c r="I347" i="1"/>
  <c r="H347" i="1"/>
  <c r="G347" i="1"/>
  <c r="F347" i="1"/>
  <c r="E347" i="1"/>
  <c r="J346" i="1"/>
  <c r="I346" i="1"/>
  <c r="H346" i="1"/>
  <c r="G346" i="1"/>
  <c r="F346" i="1"/>
  <c r="E346" i="1"/>
  <c r="J345" i="1"/>
  <c r="I345" i="1"/>
  <c r="H345" i="1"/>
  <c r="G345" i="1"/>
  <c r="F345" i="1"/>
  <c r="E345" i="1"/>
  <c r="J344" i="1"/>
  <c r="I344" i="1"/>
  <c r="H344" i="1"/>
  <c r="G344" i="1"/>
  <c r="F344" i="1"/>
  <c r="E344" i="1"/>
  <c r="J343" i="1"/>
  <c r="I343" i="1"/>
  <c r="H343" i="1"/>
  <c r="G343" i="1"/>
  <c r="F343" i="1"/>
  <c r="E343" i="1"/>
  <c r="J342" i="1"/>
  <c r="I342" i="1"/>
  <c r="H342" i="1"/>
  <c r="G342" i="1"/>
  <c r="F342" i="1"/>
  <c r="E342" i="1"/>
  <c r="J341" i="1"/>
  <c r="I341" i="1"/>
  <c r="H341" i="1"/>
  <c r="G341" i="1"/>
  <c r="F341" i="1"/>
  <c r="E341" i="1"/>
  <c r="J340" i="1"/>
  <c r="I340" i="1"/>
  <c r="H340" i="1"/>
  <c r="G340" i="1"/>
  <c r="F340" i="1"/>
  <c r="E340" i="1"/>
  <c r="J339" i="1"/>
  <c r="I339" i="1"/>
  <c r="H339" i="1"/>
  <c r="G339" i="1"/>
  <c r="F339" i="1"/>
  <c r="E339" i="1"/>
  <c r="J338" i="1"/>
  <c r="I338" i="1"/>
  <c r="H338" i="1"/>
  <c r="G338" i="1"/>
  <c r="F338" i="1"/>
  <c r="E338" i="1"/>
  <c r="J337" i="1"/>
  <c r="I337" i="1"/>
  <c r="H337" i="1"/>
  <c r="G337" i="1"/>
  <c r="F337" i="1"/>
  <c r="E337" i="1"/>
  <c r="J336" i="1"/>
  <c r="I336" i="1"/>
  <c r="H336" i="1"/>
  <c r="G336" i="1"/>
  <c r="F336" i="1"/>
  <c r="E336" i="1"/>
  <c r="J335" i="1"/>
  <c r="I335" i="1"/>
  <c r="H335" i="1"/>
  <c r="G335" i="1"/>
  <c r="F335" i="1"/>
  <c r="E335" i="1"/>
  <c r="J334" i="1"/>
  <c r="I334" i="1"/>
  <c r="H334" i="1"/>
  <c r="G334" i="1"/>
  <c r="F334" i="1"/>
  <c r="E334" i="1"/>
  <c r="J333" i="1"/>
  <c r="I333" i="1"/>
  <c r="H333" i="1"/>
  <c r="G333" i="1"/>
  <c r="F333" i="1"/>
  <c r="E333" i="1"/>
  <c r="J332" i="1"/>
  <c r="I332" i="1"/>
  <c r="H332" i="1"/>
  <c r="G332" i="1"/>
  <c r="F332" i="1"/>
  <c r="E332" i="1"/>
  <c r="J331" i="1"/>
  <c r="I331" i="1"/>
  <c r="H331" i="1"/>
  <c r="G331" i="1"/>
  <c r="F331" i="1"/>
  <c r="E331" i="1"/>
  <c r="J330" i="1"/>
  <c r="I330" i="1"/>
  <c r="H330" i="1"/>
  <c r="G330" i="1"/>
  <c r="F330" i="1"/>
  <c r="E330" i="1"/>
  <c r="J329" i="1"/>
  <c r="I329" i="1"/>
  <c r="H329" i="1"/>
  <c r="G329" i="1"/>
  <c r="F329" i="1"/>
  <c r="E329" i="1"/>
  <c r="J328" i="1"/>
  <c r="I328" i="1"/>
  <c r="H328" i="1"/>
  <c r="G328" i="1"/>
  <c r="F328" i="1"/>
  <c r="E328" i="1"/>
  <c r="J327" i="1"/>
  <c r="I327" i="1"/>
  <c r="H327" i="1"/>
  <c r="G327" i="1"/>
  <c r="F327" i="1"/>
  <c r="E327" i="1"/>
  <c r="J326" i="1"/>
  <c r="I326" i="1"/>
  <c r="H326" i="1"/>
  <c r="G326" i="1"/>
  <c r="F326" i="1"/>
  <c r="E326" i="1"/>
  <c r="J325" i="1"/>
  <c r="I325" i="1"/>
  <c r="H325" i="1"/>
  <c r="G325" i="1"/>
  <c r="F325" i="1"/>
  <c r="E325" i="1"/>
  <c r="J324" i="1"/>
  <c r="I324" i="1"/>
  <c r="H324" i="1"/>
  <c r="G324" i="1"/>
  <c r="F324" i="1"/>
  <c r="E324" i="1"/>
  <c r="J323" i="1"/>
  <c r="I323" i="1"/>
  <c r="H323" i="1"/>
  <c r="G323" i="1"/>
  <c r="F323" i="1"/>
  <c r="E323" i="1"/>
  <c r="J322" i="1"/>
  <c r="I322" i="1"/>
  <c r="H322" i="1"/>
  <c r="G322" i="1"/>
  <c r="F322" i="1"/>
  <c r="E322" i="1"/>
  <c r="J321" i="1"/>
  <c r="I321" i="1"/>
  <c r="H321" i="1"/>
  <c r="G321" i="1"/>
  <c r="F321" i="1"/>
  <c r="E321" i="1"/>
  <c r="J320" i="1"/>
  <c r="I320" i="1"/>
  <c r="H320" i="1"/>
  <c r="G320" i="1"/>
  <c r="F320" i="1"/>
  <c r="E320" i="1"/>
  <c r="J319" i="1"/>
  <c r="I319" i="1"/>
  <c r="H319" i="1"/>
  <c r="G319" i="1"/>
  <c r="F319" i="1"/>
  <c r="E319" i="1"/>
  <c r="J318" i="1"/>
  <c r="I318" i="1"/>
  <c r="H318" i="1"/>
  <c r="G318" i="1"/>
  <c r="F318" i="1"/>
  <c r="E318" i="1"/>
  <c r="J317" i="1"/>
  <c r="I317" i="1"/>
  <c r="H317" i="1"/>
  <c r="G317" i="1"/>
  <c r="F317" i="1"/>
  <c r="E317" i="1"/>
  <c r="J316" i="1"/>
  <c r="I316" i="1"/>
  <c r="H316" i="1"/>
  <c r="G316" i="1"/>
  <c r="F316" i="1"/>
  <c r="E316" i="1"/>
  <c r="J315" i="1"/>
  <c r="I315" i="1"/>
  <c r="H315" i="1"/>
  <c r="G315" i="1"/>
  <c r="F315" i="1"/>
  <c r="E315" i="1"/>
  <c r="J314" i="1"/>
  <c r="I314" i="1"/>
  <c r="H314" i="1"/>
  <c r="G314" i="1"/>
  <c r="F314" i="1"/>
  <c r="E314" i="1"/>
  <c r="J313" i="1"/>
  <c r="I313" i="1"/>
  <c r="H313" i="1"/>
  <c r="G313" i="1"/>
  <c r="F313" i="1"/>
  <c r="E313" i="1"/>
  <c r="J312" i="1"/>
  <c r="I312" i="1"/>
  <c r="H312" i="1"/>
  <c r="G312" i="1"/>
  <c r="F312" i="1"/>
  <c r="E312" i="1"/>
  <c r="J311" i="1"/>
  <c r="I311" i="1"/>
  <c r="H311" i="1"/>
  <c r="G311" i="1"/>
  <c r="F311" i="1"/>
  <c r="E311" i="1"/>
  <c r="J310" i="1"/>
  <c r="I310" i="1"/>
  <c r="H310" i="1"/>
  <c r="G310" i="1"/>
  <c r="F310" i="1"/>
  <c r="E310" i="1"/>
  <c r="J309" i="1"/>
  <c r="I309" i="1"/>
  <c r="H309" i="1"/>
  <c r="G309" i="1"/>
  <c r="F309" i="1"/>
  <c r="E309" i="1"/>
  <c r="J308" i="1"/>
  <c r="I308" i="1"/>
  <c r="H308" i="1"/>
  <c r="G308" i="1"/>
  <c r="F308" i="1"/>
  <c r="E308" i="1"/>
  <c r="J307" i="1"/>
  <c r="I307" i="1"/>
  <c r="H307" i="1"/>
  <c r="G307" i="1"/>
  <c r="F307" i="1"/>
  <c r="E307" i="1"/>
  <c r="J306" i="1"/>
  <c r="I306" i="1"/>
  <c r="H306" i="1"/>
  <c r="G306" i="1"/>
  <c r="F306" i="1"/>
  <c r="E306" i="1"/>
  <c r="J305" i="1"/>
  <c r="I305" i="1"/>
  <c r="H305" i="1"/>
  <c r="G305" i="1"/>
  <c r="F305" i="1"/>
  <c r="E305" i="1"/>
  <c r="J304" i="1"/>
  <c r="I304" i="1"/>
  <c r="H304" i="1"/>
  <c r="G304" i="1"/>
  <c r="F304" i="1"/>
  <c r="E304" i="1"/>
  <c r="J303" i="1"/>
  <c r="I303" i="1"/>
  <c r="H303" i="1"/>
  <c r="G303" i="1"/>
  <c r="F303" i="1"/>
  <c r="E303" i="1"/>
  <c r="J302" i="1"/>
  <c r="I302" i="1"/>
  <c r="H302" i="1"/>
  <c r="G302" i="1"/>
  <c r="F302" i="1"/>
  <c r="E302" i="1"/>
  <c r="J301" i="1"/>
  <c r="I301" i="1"/>
  <c r="H301" i="1"/>
  <c r="G301" i="1"/>
  <c r="F301" i="1"/>
  <c r="E301" i="1"/>
  <c r="J300" i="1"/>
  <c r="I300" i="1"/>
  <c r="H300" i="1"/>
  <c r="G300" i="1"/>
  <c r="F300" i="1"/>
  <c r="E300" i="1"/>
  <c r="J299" i="1"/>
  <c r="I299" i="1"/>
  <c r="H299" i="1"/>
  <c r="G299" i="1"/>
  <c r="F299" i="1"/>
  <c r="E299" i="1"/>
  <c r="J298" i="1"/>
  <c r="I298" i="1"/>
  <c r="H298" i="1"/>
  <c r="G298" i="1"/>
  <c r="F298" i="1"/>
  <c r="E298" i="1"/>
  <c r="J297" i="1"/>
  <c r="I297" i="1"/>
  <c r="H297" i="1"/>
  <c r="G297" i="1"/>
  <c r="F297" i="1"/>
  <c r="E297" i="1"/>
  <c r="J296" i="1"/>
  <c r="I296" i="1"/>
  <c r="H296" i="1"/>
  <c r="G296" i="1"/>
  <c r="F296" i="1"/>
  <c r="E296" i="1"/>
  <c r="J295" i="1"/>
  <c r="I295" i="1"/>
  <c r="H295" i="1"/>
  <c r="G295" i="1"/>
  <c r="F295" i="1"/>
  <c r="E295" i="1"/>
  <c r="J294" i="1"/>
  <c r="I294" i="1"/>
  <c r="H294" i="1"/>
  <c r="G294" i="1"/>
  <c r="F294" i="1"/>
  <c r="E294" i="1"/>
  <c r="J293" i="1"/>
  <c r="I293" i="1"/>
  <c r="H293" i="1"/>
  <c r="G293" i="1"/>
  <c r="F293" i="1"/>
  <c r="E293" i="1"/>
  <c r="J292" i="1"/>
  <c r="I292" i="1"/>
  <c r="H292" i="1"/>
  <c r="G292" i="1"/>
  <c r="F292" i="1"/>
  <c r="E292" i="1"/>
  <c r="J291" i="1"/>
  <c r="I291" i="1"/>
  <c r="H291" i="1"/>
  <c r="G291" i="1"/>
  <c r="F291" i="1"/>
  <c r="E291" i="1"/>
  <c r="J290" i="1"/>
  <c r="I290" i="1"/>
  <c r="H290" i="1"/>
  <c r="G290" i="1"/>
  <c r="F290" i="1"/>
  <c r="E290" i="1"/>
  <c r="J289" i="1"/>
  <c r="I289" i="1"/>
  <c r="H289" i="1"/>
  <c r="G289" i="1"/>
  <c r="F289" i="1"/>
  <c r="E289" i="1"/>
  <c r="J288" i="1"/>
  <c r="I288" i="1"/>
  <c r="H288" i="1"/>
  <c r="G288" i="1"/>
  <c r="F288" i="1"/>
  <c r="E288" i="1"/>
  <c r="J287" i="1"/>
  <c r="I287" i="1"/>
  <c r="H287" i="1"/>
  <c r="G287" i="1"/>
  <c r="F287" i="1"/>
  <c r="E287" i="1"/>
  <c r="J286" i="1"/>
  <c r="I286" i="1"/>
  <c r="H286" i="1"/>
  <c r="G286" i="1"/>
  <c r="F286" i="1"/>
  <c r="E286" i="1"/>
  <c r="J285" i="1"/>
  <c r="I285" i="1"/>
  <c r="H285" i="1"/>
  <c r="G285" i="1"/>
  <c r="F285" i="1"/>
  <c r="E285" i="1"/>
  <c r="J284" i="1"/>
  <c r="I284" i="1"/>
  <c r="H284" i="1"/>
  <c r="G284" i="1"/>
  <c r="F284" i="1"/>
  <c r="E284" i="1"/>
  <c r="J283" i="1"/>
  <c r="I283" i="1"/>
  <c r="H283" i="1"/>
  <c r="G283" i="1"/>
  <c r="F283" i="1"/>
  <c r="E283" i="1"/>
  <c r="J282" i="1"/>
  <c r="I282" i="1"/>
  <c r="H282" i="1"/>
  <c r="G282" i="1"/>
  <c r="F282" i="1"/>
  <c r="E282" i="1"/>
  <c r="J281" i="1"/>
  <c r="I281" i="1"/>
  <c r="H281" i="1"/>
  <c r="G281" i="1"/>
  <c r="F281" i="1"/>
  <c r="E281" i="1"/>
  <c r="J280" i="1"/>
  <c r="I280" i="1"/>
  <c r="H280" i="1"/>
  <c r="G280" i="1"/>
  <c r="F280" i="1"/>
  <c r="E280" i="1"/>
  <c r="J279" i="1"/>
  <c r="I279" i="1"/>
  <c r="H279" i="1"/>
  <c r="G279" i="1"/>
  <c r="F279" i="1"/>
  <c r="E279" i="1"/>
  <c r="J278" i="1"/>
  <c r="I278" i="1"/>
  <c r="H278" i="1"/>
  <c r="G278" i="1"/>
  <c r="F278" i="1"/>
  <c r="E278" i="1"/>
  <c r="J277" i="1"/>
  <c r="I277" i="1"/>
  <c r="H277" i="1"/>
  <c r="G277" i="1"/>
  <c r="F277" i="1"/>
  <c r="E277" i="1"/>
  <c r="J276" i="1"/>
  <c r="I276" i="1"/>
  <c r="H276" i="1"/>
  <c r="G276" i="1"/>
  <c r="F276" i="1"/>
  <c r="E276" i="1"/>
  <c r="J275" i="1"/>
  <c r="I275" i="1"/>
  <c r="H275" i="1"/>
  <c r="G275" i="1"/>
  <c r="F275" i="1"/>
  <c r="E275" i="1"/>
  <c r="J274" i="1"/>
  <c r="I274" i="1"/>
  <c r="H274" i="1"/>
  <c r="G274" i="1"/>
  <c r="F274" i="1"/>
  <c r="E274" i="1"/>
  <c r="J273" i="1"/>
  <c r="I273" i="1"/>
  <c r="H273" i="1"/>
  <c r="G273" i="1"/>
  <c r="F273" i="1"/>
  <c r="E273" i="1"/>
  <c r="J272" i="1"/>
  <c r="I272" i="1"/>
  <c r="H272" i="1"/>
  <c r="G272" i="1"/>
  <c r="F272" i="1"/>
  <c r="E272" i="1"/>
  <c r="J271" i="1"/>
  <c r="I271" i="1"/>
  <c r="H271" i="1"/>
  <c r="G271" i="1"/>
  <c r="F271" i="1"/>
  <c r="E271" i="1"/>
  <c r="J270" i="1"/>
  <c r="I270" i="1"/>
  <c r="H270" i="1"/>
  <c r="G270" i="1"/>
  <c r="F270" i="1"/>
  <c r="E270" i="1"/>
  <c r="J269" i="1"/>
  <c r="I269" i="1"/>
  <c r="H269" i="1"/>
  <c r="G269" i="1"/>
  <c r="F269" i="1"/>
  <c r="E269" i="1"/>
  <c r="J268" i="1"/>
  <c r="I268" i="1"/>
  <c r="H268" i="1"/>
  <c r="G268" i="1"/>
  <c r="F268" i="1"/>
  <c r="E268" i="1"/>
  <c r="J267" i="1"/>
  <c r="I267" i="1"/>
  <c r="H267" i="1"/>
  <c r="G267" i="1"/>
  <c r="F267" i="1"/>
  <c r="E267" i="1"/>
  <c r="J266" i="1"/>
  <c r="I266" i="1"/>
  <c r="H266" i="1"/>
  <c r="G266" i="1"/>
  <c r="F266" i="1"/>
  <c r="E266" i="1"/>
  <c r="J265" i="1"/>
  <c r="I265" i="1"/>
  <c r="H265" i="1"/>
  <c r="G265" i="1"/>
  <c r="F265" i="1"/>
  <c r="E265" i="1"/>
  <c r="J264" i="1"/>
  <c r="I264" i="1"/>
  <c r="H264" i="1"/>
  <c r="G264" i="1"/>
  <c r="F264" i="1"/>
  <c r="E264" i="1"/>
  <c r="J263" i="1"/>
  <c r="I263" i="1"/>
  <c r="H263" i="1"/>
  <c r="G263" i="1"/>
  <c r="F263" i="1"/>
  <c r="E263" i="1"/>
  <c r="J262" i="1"/>
  <c r="I262" i="1"/>
  <c r="H262" i="1"/>
  <c r="G262" i="1"/>
  <c r="F262" i="1"/>
  <c r="E262" i="1"/>
  <c r="J261" i="1"/>
  <c r="I261" i="1"/>
  <c r="H261" i="1"/>
  <c r="G261" i="1"/>
  <c r="F261" i="1"/>
  <c r="E261" i="1"/>
  <c r="J260" i="1"/>
  <c r="I260" i="1"/>
  <c r="H260" i="1"/>
  <c r="G260" i="1"/>
  <c r="F260" i="1"/>
  <c r="E260" i="1"/>
  <c r="J259" i="1"/>
  <c r="I259" i="1"/>
  <c r="H259" i="1"/>
  <c r="G259" i="1"/>
  <c r="F259" i="1"/>
  <c r="E259" i="1"/>
  <c r="J258" i="1"/>
  <c r="I258" i="1"/>
  <c r="H258" i="1"/>
  <c r="G258" i="1"/>
  <c r="F258" i="1"/>
  <c r="E258" i="1"/>
  <c r="J257" i="1"/>
  <c r="I257" i="1"/>
  <c r="H257" i="1"/>
  <c r="G257" i="1"/>
  <c r="F257" i="1"/>
  <c r="E257" i="1"/>
  <c r="J256" i="1"/>
  <c r="I256" i="1"/>
  <c r="H256" i="1"/>
  <c r="G256" i="1"/>
  <c r="F256" i="1"/>
  <c r="E256" i="1"/>
  <c r="J255" i="1"/>
  <c r="I255" i="1"/>
  <c r="H255" i="1"/>
  <c r="G255" i="1"/>
  <c r="F255" i="1"/>
  <c r="E255" i="1"/>
  <c r="J254" i="1"/>
  <c r="I254" i="1"/>
  <c r="H254" i="1"/>
  <c r="G254" i="1"/>
  <c r="F254" i="1"/>
  <c r="E254" i="1"/>
  <c r="J253" i="1"/>
  <c r="I253" i="1"/>
  <c r="H253" i="1"/>
  <c r="G253" i="1"/>
  <c r="F253" i="1"/>
  <c r="E253" i="1"/>
  <c r="J252" i="1"/>
  <c r="I252" i="1"/>
  <c r="H252" i="1"/>
  <c r="G252" i="1"/>
  <c r="F252" i="1"/>
  <c r="E252" i="1"/>
  <c r="J251" i="1"/>
  <c r="I251" i="1"/>
  <c r="H251" i="1"/>
  <c r="G251" i="1"/>
  <c r="F251" i="1"/>
  <c r="E251" i="1"/>
  <c r="J250" i="1"/>
  <c r="I250" i="1"/>
  <c r="H250" i="1"/>
  <c r="G250" i="1"/>
  <c r="F250" i="1"/>
  <c r="E250" i="1"/>
  <c r="J249" i="1"/>
  <c r="I249" i="1"/>
  <c r="H249" i="1"/>
  <c r="G249" i="1"/>
  <c r="F249" i="1"/>
  <c r="E249" i="1"/>
  <c r="J248" i="1"/>
  <c r="I248" i="1"/>
  <c r="H248" i="1"/>
  <c r="G248" i="1"/>
  <c r="F248" i="1"/>
  <c r="E248" i="1"/>
  <c r="J247" i="1"/>
  <c r="I247" i="1"/>
  <c r="H247" i="1"/>
  <c r="G247" i="1"/>
  <c r="F247" i="1"/>
  <c r="E247" i="1"/>
  <c r="J246" i="1"/>
  <c r="I246" i="1"/>
  <c r="H246" i="1"/>
  <c r="G246" i="1"/>
  <c r="F246" i="1"/>
  <c r="E246" i="1"/>
  <c r="J245" i="1"/>
  <c r="I245" i="1"/>
  <c r="H245" i="1"/>
  <c r="G245" i="1"/>
  <c r="F245" i="1"/>
  <c r="E245" i="1"/>
  <c r="J244" i="1"/>
  <c r="I244" i="1"/>
  <c r="H244" i="1"/>
  <c r="G244" i="1"/>
  <c r="F244" i="1"/>
  <c r="E244" i="1"/>
  <c r="J243" i="1"/>
  <c r="I243" i="1"/>
  <c r="H243" i="1"/>
  <c r="G243" i="1"/>
  <c r="F243" i="1"/>
  <c r="E243" i="1"/>
  <c r="J242" i="1"/>
  <c r="I242" i="1"/>
  <c r="H242" i="1"/>
  <c r="G242" i="1"/>
  <c r="F242" i="1"/>
  <c r="E242" i="1"/>
  <c r="J241" i="1"/>
  <c r="I241" i="1"/>
  <c r="H241" i="1"/>
  <c r="G241" i="1"/>
  <c r="F241" i="1"/>
  <c r="E241" i="1"/>
  <c r="J240" i="1"/>
  <c r="I240" i="1"/>
  <c r="H240" i="1"/>
  <c r="G240" i="1"/>
  <c r="F240" i="1"/>
  <c r="E240" i="1"/>
  <c r="J239" i="1"/>
  <c r="I239" i="1"/>
  <c r="H239" i="1"/>
  <c r="G239" i="1"/>
  <c r="F239" i="1"/>
  <c r="E239" i="1"/>
  <c r="J238" i="1"/>
  <c r="I238" i="1"/>
  <c r="H238" i="1"/>
  <c r="G238" i="1"/>
  <c r="F238" i="1"/>
  <c r="E238" i="1"/>
  <c r="J237" i="1"/>
  <c r="I237" i="1"/>
  <c r="H237" i="1"/>
  <c r="G237" i="1"/>
  <c r="F237" i="1"/>
  <c r="E237" i="1"/>
  <c r="J236" i="1"/>
  <c r="I236" i="1"/>
  <c r="H236" i="1"/>
  <c r="G236" i="1"/>
  <c r="F236" i="1"/>
  <c r="E236" i="1"/>
  <c r="J235" i="1"/>
  <c r="I235" i="1"/>
  <c r="H235" i="1"/>
  <c r="G235" i="1"/>
  <c r="F235" i="1"/>
  <c r="E235" i="1"/>
  <c r="J234" i="1"/>
  <c r="I234" i="1"/>
  <c r="H234" i="1"/>
  <c r="G234" i="1"/>
  <c r="F234" i="1"/>
  <c r="E234" i="1"/>
  <c r="J233" i="1"/>
  <c r="I233" i="1"/>
  <c r="H233" i="1"/>
  <c r="G233" i="1"/>
  <c r="F233" i="1"/>
  <c r="E233" i="1"/>
  <c r="J232" i="1"/>
  <c r="I232" i="1"/>
  <c r="H232" i="1"/>
  <c r="G232" i="1"/>
  <c r="F232" i="1"/>
  <c r="E232" i="1"/>
  <c r="J231" i="1"/>
  <c r="I231" i="1"/>
  <c r="H231" i="1"/>
  <c r="G231" i="1"/>
  <c r="F231" i="1"/>
  <c r="E231" i="1"/>
  <c r="J230" i="1"/>
  <c r="I230" i="1"/>
  <c r="H230" i="1"/>
  <c r="G230" i="1"/>
  <c r="F230" i="1"/>
  <c r="E230" i="1"/>
  <c r="J229" i="1"/>
  <c r="I229" i="1"/>
  <c r="H229" i="1"/>
  <c r="G229" i="1"/>
  <c r="F229" i="1"/>
  <c r="E229" i="1"/>
  <c r="J228" i="1"/>
  <c r="I228" i="1"/>
  <c r="H228" i="1"/>
  <c r="G228" i="1"/>
  <c r="F228" i="1"/>
  <c r="E228" i="1"/>
  <c r="J227" i="1"/>
  <c r="I227" i="1"/>
  <c r="H227" i="1"/>
  <c r="G227" i="1"/>
  <c r="F227" i="1"/>
  <c r="E227" i="1"/>
  <c r="J226" i="1"/>
  <c r="I226" i="1"/>
  <c r="H226" i="1"/>
  <c r="G226" i="1"/>
  <c r="F226" i="1"/>
  <c r="E226" i="1"/>
  <c r="J225" i="1"/>
  <c r="I225" i="1"/>
  <c r="H225" i="1"/>
  <c r="G225" i="1"/>
  <c r="F225" i="1"/>
  <c r="E225" i="1"/>
  <c r="J224" i="1"/>
  <c r="I224" i="1"/>
  <c r="H224" i="1"/>
  <c r="G224" i="1"/>
  <c r="F224" i="1"/>
  <c r="E224" i="1"/>
  <c r="J223" i="1"/>
  <c r="I223" i="1"/>
  <c r="H223" i="1"/>
  <c r="G223" i="1"/>
  <c r="F223" i="1"/>
  <c r="E223" i="1"/>
  <c r="J222" i="1"/>
  <c r="I222" i="1"/>
  <c r="H222" i="1"/>
  <c r="G222" i="1"/>
  <c r="F222" i="1"/>
  <c r="E222" i="1"/>
  <c r="J221" i="1"/>
  <c r="I221" i="1"/>
  <c r="H221" i="1"/>
  <c r="G221" i="1"/>
  <c r="F221" i="1"/>
  <c r="E221" i="1"/>
  <c r="J220" i="1"/>
  <c r="I220" i="1"/>
  <c r="H220" i="1"/>
  <c r="G220" i="1"/>
  <c r="F220" i="1"/>
  <c r="E220" i="1"/>
  <c r="J219" i="1"/>
  <c r="I219" i="1"/>
  <c r="H219" i="1"/>
  <c r="G219" i="1"/>
  <c r="F219" i="1"/>
  <c r="E219" i="1"/>
  <c r="J218" i="1"/>
  <c r="I218" i="1"/>
  <c r="H218" i="1"/>
  <c r="G218" i="1"/>
  <c r="F218" i="1"/>
  <c r="E218" i="1"/>
  <c r="J217" i="1"/>
  <c r="I217" i="1"/>
  <c r="H217" i="1"/>
  <c r="G217" i="1"/>
  <c r="F217" i="1"/>
  <c r="E217" i="1"/>
  <c r="J216" i="1"/>
  <c r="I216" i="1"/>
  <c r="H216" i="1"/>
  <c r="G216" i="1"/>
  <c r="F216" i="1"/>
  <c r="E216" i="1"/>
  <c r="J215" i="1"/>
  <c r="I215" i="1"/>
  <c r="H215" i="1"/>
  <c r="G215" i="1"/>
  <c r="F215" i="1"/>
  <c r="E215" i="1"/>
  <c r="J214" i="1"/>
  <c r="I214" i="1"/>
  <c r="H214" i="1"/>
  <c r="G214" i="1"/>
  <c r="F214" i="1"/>
  <c r="E214" i="1"/>
  <c r="J213" i="1"/>
  <c r="I213" i="1"/>
  <c r="H213" i="1"/>
  <c r="G213" i="1"/>
  <c r="F213" i="1"/>
  <c r="E213" i="1"/>
  <c r="J212" i="1"/>
  <c r="I212" i="1"/>
  <c r="H212" i="1"/>
  <c r="G212" i="1"/>
  <c r="F212" i="1"/>
  <c r="E212" i="1"/>
  <c r="J211" i="1"/>
  <c r="I211" i="1"/>
  <c r="H211" i="1"/>
  <c r="G211" i="1"/>
  <c r="F211" i="1"/>
  <c r="E211" i="1"/>
  <c r="J210" i="1"/>
  <c r="I210" i="1"/>
  <c r="H210" i="1"/>
  <c r="G210" i="1"/>
  <c r="F210" i="1"/>
  <c r="E210" i="1"/>
  <c r="J209" i="1"/>
  <c r="I209" i="1"/>
  <c r="H209" i="1"/>
  <c r="G209" i="1"/>
  <c r="F209" i="1"/>
  <c r="E209" i="1"/>
  <c r="J208" i="1"/>
  <c r="I208" i="1"/>
  <c r="H208" i="1"/>
  <c r="G208" i="1"/>
  <c r="F208" i="1"/>
  <c r="E208" i="1"/>
  <c r="J207" i="1"/>
  <c r="I207" i="1"/>
  <c r="H207" i="1"/>
  <c r="G207" i="1"/>
  <c r="F207" i="1"/>
  <c r="E207" i="1"/>
  <c r="J206" i="1"/>
  <c r="I206" i="1"/>
  <c r="H206" i="1"/>
  <c r="G206" i="1"/>
  <c r="F206" i="1"/>
  <c r="E206" i="1"/>
  <c r="J205" i="1"/>
  <c r="I205" i="1"/>
  <c r="H205" i="1"/>
  <c r="G205" i="1"/>
  <c r="F205" i="1"/>
  <c r="E205" i="1"/>
  <c r="J204" i="1"/>
  <c r="I204" i="1"/>
  <c r="H204" i="1"/>
  <c r="G204" i="1"/>
  <c r="F204" i="1"/>
  <c r="E204" i="1"/>
  <c r="J203" i="1"/>
  <c r="I203" i="1"/>
  <c r="H203" i="1"/>
  <c r="G203" i="1"/>
  <c r="F203" i="1"/>
  <c r="E203" i="1"/>
  <c r="J202" i="1"/>
  <c r="I202" i="1"/>
  <c r="H202" i="1"/>
  <c r="G202" i="1"/>
  <c r="F202" i="1"/>
  <c r="E202" i="1"/>
  <c r="J201" i="1"/>
  <c r="I201" i="1"/>
  <c r="H201" i="1"/>
  <c r="G201" i="1"/>
  <c r="F201" i="1"/>
  <c r="E201" i="1"/>
  <c r="J200" i="1"/>
  <c r="I200" i="1"/>
  <c r="H200" i="1"/>
  <c r="G200" i="1"/>
  <c r="F200" i="1"/>
  <c r="E200" i="1"/>
  <c r="J199" i="1"/>
  <c r="I199" i="1"/>
  <c r="H199" i="1"/>
  <c r="G199" i="1"/>
  <c r="F199" i="1"/>
  <c r="E199" i="1"/>
  <c r="J198" i="1"/>
  <c r="I198" i="1"/>
  <c r="H198" i="1"/>
  <c r="G198" i="1"/>
  <c r="F198" i="1"/>
  <c r="E198" i="1"/>
  <c r="J197" i="1"/>
  <c r="I197" i="1"/>
  <c r="H197" i="1"/>
  <c r="G197" i="1"/>
  <c r="F197" i="1"/>
  <c r="E197" i="1"/>
  <c r="J196" i="1"/>
  <c r="I196" i="1"/>
  <c r="H196" i="1"/>
  <c r="G196" i="1"/>
  <c r="F196" i="1"/>
  <c r="E196" i="1"/>
  <c r="J195" i="1"/>
  <c r="I195" i="1"/>
  <c r="H195" i="1"/>
  <c r="G195" i="1"/>
  <c r="F195" i="1"/>
  <c r="E195" i="1"/>
  <c r="J194" i="1"/>
  <c r="I194" i="1"/>
  <c r="H194" i="1"/>
  <c r="G194" i="1"/>
  <c r="F194" i="1"/>
  <c r="E194" i="1"/>
  <c r="J193" i="1"/>
  <c r="I193" i="1"/>
  <c r="H193" i="1"/>
  <c r="G193" i="1"/>
  <c r="F193" i="1"/>
  <c r="E193" i="1"/>
  <c r="J192" i="1"/>
  <c r="I192" i="1"/>
  <c r="H192" i="1"/>
  <c r="G192" i="1"/>
  <c r="F192" i="1"/>
  <c r="E192" i="1"/>
  <c r="J191" i="1"/>
  <c r="I191" i="1"/>
  <c r="H191" i="1"/>
  <c r="G191" i="1"/>
  <c r="F191" i="1"/>
  <c r="E191" i="1"/>
  <c r="J190" i="1"/>
  <c r="I190" i="1"/>
  <c r="H190" i="1"/>
  <c r="G190" i="1"/>
  <c r="F190" i="1"/>
  <c r="E190" i="1"/>
  <c r="J189" i="1"/>
  <c r="I189" i="1"/>
  <c r="H189" i="1"/>
  <c r="G189" i="1"/>
  <c r="F189" i="1"/>
  <c r="E189" i="1"/>
  <c r="J188" i="1"/>
  <c r="I188" i="1"/>
  <c r="H188" i="1"/>
  <c r="G188" i="1"/>
  <c r="F188" i="1"/>
  <c r="E188" i="1"/>
  <c r="J187" i="1"/>
  <c r="I187" i="1"/>
  <c r="H187" i="1"/>
  <c r="G187" i="1"/>
  <c r="F187" i="1"/>
  <c r="E187" i="1"/>
  <c r="J186" i="1"/>
  <c r="I186" i="1"/>
  <c r="H186" i="1"/>
  <c r="G186" i="1"/>
  <c r="F186" i="1"/>
  <c r="E186" i="1"/>
  <c r="J185" i="1"/>
  <c r="I185" i="1"/>
  <c r="H185" i="1"/>
  <c r="G185" i="1"/>
  <c r="F185" i="1"/>
  <c r="E185" i="1"/>
  <c r="J184" i="1"/>
  <c r="I184" i="1"/>
  <c r="H184" i="1"/>
  <c r="G184" i="1"/>
  <c r="F184" i="1"/>
  <c r="E184" i="1"/>
  <c r="J183" i="1"/>
  <c r="I183" i="1"/>
  <c r="H183" i="1"/>
  <c r="G183" i="1"/>
  <c r="F183" i="1"/>
  <c r="E183" i="1"/>
  <c r="J182" i="1"/>
  <c r="I182" i="1"/>
  <c r="H182" i="1"/>
  <c r="G182" i="1"/>
  <c r="F182" i="1"/>
  <c r="E182" i="1"/>
  <c r="J181" i="1"/>
  <c r="I181" i="1"/>
  <c r="H181" i="1"/>
  <c r="G181" i="1"/>
  <c r="F181" i="1"/>
  <c r="E181" i="1"/>
  <c r="J180" i="1"/>
  <c r="I180" i="1"/>
  <c r="H180" i="1"/>
  <c r="G180" i="1"/>
  <c r="F180" i="1"/>
  <c r="E180" i="1"/>
  <c r="J179" i="1"/>
  <c r="I179" i="1"/>
  <c r="H179" i="1"/>
  <c r="G179" i="1"/>
  <c r="F179" i="1"/>
  <c r="E179" i="1"/>
  <c r="J178" i="1"/>
  <c r="I178" i="1"/>
  <c r="H178" i="1"/>
  <c r="G178" i="1"/>
  <c r="F178" i="1"/>
  <c r="E178" i="1"/>
  <c r="J177" i="1"/>
  <c r="I177" i="1"/>
  <c r="H177" i="1"/>
  <c r="G177" i="1"/>
  <c r="F177" i="1"/>
  <c r="E177" i="1"/>
  <c r="J176" i="1"/>
  <c r="I176" i="1"/>
  <c r="H176" i="1"/>
  <c r="G176" i="1"/>
  <c r="F176" i="1"/>
  <c r="E176" i="1"/>
  <c r="J175" i="1"/>
  <c r="I175" i="1"/>
  <c r="H175" i="1"/>
  <c r="G175" i="1"/>
  <c r="F175" i="1"/>
  <c r="E175" i="1"/>
  <c r="J174" i="1"/>
  <c r="I174" i="1"/>
  <c r="H174" i="1"/>
  <c r="G174" i="1"/>
  <c r="F174" i="1"/>
  <c r="E174" i="1"/>
  <c r="J173" i="1"/>
  <c r="I173" i="1"/>
  <c r="H173" i="1"/>
  <c r="G173" i="1"/>
  <c r="F173" i="1"/>
  <c r="E173" i="1"/>
  <c r="J172" i="1"/>
  <c r="I172" i="1"/>
  <c r="H172" i="1"/>
  <c r="G172" i="1"/>
  <c r="F172" i="1"/>
  <c r="E172" i="1"/>
  <c r="J171" i="1"/>
  <c r="I171" i="1"/>
  <c r="H171" i="1"/>
  <c r="G171" i="1"/>
  <c r="F171" i="1"/>
  <c r="E171" i="1"/>
  <c r="J170" i="1"/>
  <c r="I170" i="1"/>
  <c r="H170" i="1"/>
  <c r="G170" i="1"/>
  <c r="F170" i="1"/>
  <c r="E170" i="1"/>
  <c r="J169" i="1"/>
  <c r="I169" i="1"/>
  <c r="H169" i="1"/>
  <c r="G169" i="1"/>
  <c r="F169" i="1"/>
  <c r="E169" i="1"/>
  <c r="J168" i="1"/>
  <c r="I168" i="1"/>
  <c r="H168" i="1"/>
  <c r="G168" i="1"/>
  <c r="F168" i="1"/>
  <c r="E168" i="1"/>
  <c r="J167" i="1"/>
  <c r="I167" i="1"/>
  <c r="H167" i="1"/>
  <c r="G167" i="1"/>
  <c r="F167" i="1"/>
  <c r="E167" i="1"/>
  <c r="J166" i="1"/>
  <c r="I166" i="1"/>
  <c r="H166" i="1"/>
  <c r="G166" i="1"/>
  <c r="F166" i="1"/>
  <c r="E166" i="1"/>
  <c r="J165" i="1"/>
  <c r="I165" i="1"/>
  <c r="H165" i="1"/>
  <c r="G165" i="1"/>
  <c r="F165" i="1"/>
  <c r="E165" i="1"/>
  <c r="J164" i="1"/>
  <c r="I164" i="1"/>
  <c r="H164" i="1"/>
  <c r="G164" i="1"/>
  <c r="F164" i="1"/>
  <c r="E164" i="1"/>
  <c r="J163" i="1"/>
  <c r="I163" i="1"/>
  <c r="H163" i="1"/>
  <c r="G163" i="1"/>
  <c r="F163" i="1"/>
  <c r="E163" i="1"/>
  <c r="J162" i="1"/>
  <c r="I162" i="1"/>
  <c r="H162" i="1"/>
  <c r="G162" i="1"/>
  <c r="F162" i="1"/>
  <c r="E162" i="1"/>
  <c r="J161" i="1"/>
  <c r="I161" i="1"/>
  <c r="H161" i="1"/>
  <c r="G161" i="1"/>
  <c r="F161" i="1"/>
  <c r="E161" i="1"/>
  <c r="J160" i="1"/>
  <c r="I160" i="1"/>
  <c r="H160" i="1"/>
  <c r="G160" i="1"/>
  <c r="F160" i="1"/>
  <c r="E160" i="1"/>
  <c r="J159" i="1"/>
  <c r="I159" i="1"/>
  <c r="H159" i="1"/>
  <c r="G159" i="1"/>
  <c r="F159" i="1"/>
  <c r="E159" i="1"/>
  <c r="J158" i="1"/>
  <c r="I158" i="1"/>
  <c r="H158" i="1"/>
  <c r="G158" i="1"/>
  <c r="F158" i="1"/>
  <c r="E158" i="1"/>
  <c r="J157" i="1"/>
  <c r="I157" i="1"/>
  <c r="H157" i="1"/>
  <c r="G157" i="1"/>
  <c r="F157" i="1"/>
  <c r="E157" i="1"/>
  <c r="J156" i="1"/>
  <c r="I156" i="1"/>
  <c r="H156" i="1"/>
  <c r="G156" i="1"/>
  <c r="F156" i="1"/>
  <c r="E156" i="1"/>
  <c r="J155" i="1"/>
  <c r="I155" i="1"/>
  <c r="H155" i="1"/>
  <c r="G155" i="1"/>
  <c r="F155" i="1"/>
  <c r="E155" i="1"/>
  <c r="J154" i="1"/>
  <c r="I154" i="1"/>
  <c r="H154" i="1"/>
  <c r="G154" i="1"/>
  <c r="F154" i="1"/>
  <c r="E154" i="1"/>
  <c r="J153" i="1"/>
  <c r="I153" i="1"/>
  <c r="H153" i="1"/>
  <c r="G153" i="1"/>
  <c r="F153" i="1"/>
  <c r="E153" i="1"/>
  <c r="J152" i="1"/>
  <c r="I152" i="1"/>
  <c r="H152" i="1"/>
  <c r="G152" i="1"/>
  <c r="F152" i="1"/>
  <c r="E152" i="1"/>
  <c r="J151" i="1"/>
  <c r="I151" i="1"/>
  <c r="H151" i="1"/>
  <c r="G151" i="1"/>
  <c r="F151" i="1"/>
  <c r="E151" i="1"/>
  <c r="J150" i="1"/>
  <c r="I150" i="1"/>
  <c r="H150" i="1"/>
  <c r="G150" i="1"/>
  <c r="F150" i="1"/>
  <c r="E150" i="1"/>
  <c r="J149" i="1"/>
  <c r="I149" i="1"/>
  <c r="H149" i="1"/>
  <c r="G149" i="1"/>
  <c r="F149" i="1"/>
  <c r="E149" i="1"/>
  <c r="J148" i="1"/>
  <c r="I148" i="1"/>
  <c r="H148" i="1"/>
  <c r="G148" i="1"/>
  <c r="F148" i="1"/>
  <c r="E148" i="1"/>
  <c r="J147" i="1"/>
  <c r="I147" i="1"/>
  <c r="H147" i="1"/>
  <c r="G147" i="1"/>
  <c r="F147" i="1"/>
  <c r="E147" i="1"/>
  <c r="J146" i="1"/>
  <c r="I146" i="1"/>
  <c r="H146" i="1"/>
  <c r="G146" i="1"/>
  <c r="F146" i="1"/>
  <c r="E146" i="1"/>
  <c r="J145" i="1"/>
  <c r="I145" i="1"/>
  <c r="H145" i="1"/>
  <c r="G145" i="1"/>
  <c r="F145" i="1"/>
  <c r="E145" i="1"/>
  <c r="J144" i="1"/>
  <c r="I144" i="1"/>
  <c r="H144" i="1"/>
  <c r="G144" i="1"/>
  <c r="F144" i="1"/>
  <c r="E144" i="1"/>
  <c r="J143" i="1"/>
  <c r="I143" i="1"/>
  <c r="H143" i="1"/>
  <c r="G143" i="1"/>
  <c r="F143" i="1"/>
  <c r="E143" i="1"/>
  <c r="J142" i="1"/>
  <c r="I142" i="1"/>
  <c r="H142" i="1"/>
  <c r="G142" i="1"/>
  <c r="F142" i="1"/>
  <c r="E142" i="1"/>
  <c r="J141" i="1"/>
  <c r="I141" i="1"/>
  <c r="H141" i="1"/>
  <c r="G141" i="1"/>
  <c r="F141" i="1"/>
  <c r="E141" i="1"/>
  <c r="J140" i="1"/>
  <c r="I140" i="1"/>
  <c r="H140" i="1"/>
  <c r="G140" i="1"/>
  <c r="F140" i="1"/>
  <c r="E140" i="1"/>
  <c r="J139" i="1"/>
  <c r="I139" i="1"/>
  <c r="H139" i="1"/>
  <c r="G139" i="1"/>
  <c r="F139" i="1"/>
  <c r="E139" i="1"/>
  <c r="J138" i="1"/>
  <c r="I138" i="1"/>
  <c r="H138" i="1"/>
  <c r="G138" i="1"/>
  <c r="F138" i="1"/>
  <c r="E138" i="1"/>
  <c r="J137" i="1"/>
  <c r="I137" i="1"/>
  <c r="H137" i="1"/>
  <c r="G137" i="1"/>
  <c r="F137" i="1"/>
  <c r="E137" i="1"/>
  <c r="J136" i="1"/>
  <c r="I136" i="1"/>
  <c r="H136" i="1"/>
  <c r="G136" i="1"/>
  <c r="F136" i="1"/>
  <c r="E136" i="1"/>
  <c r="J135" i="1"/>
  <c r="I135" i="1"/>
  <c r="H135" i="1"/>
  <c r="G135" i="1"/>
  <c r="F135" i="1"/>
  <c r="E135" i="1"/>
  <c r="J134" i="1"/>
  <c r="I134" i="1"/>
  <c r="H134" i="1"/>
  <c r="G134" i="1"/>
  <c r="F134" i="1"/>
  <c r="E134" i="1"/>
  <c r="J133" i="1"/>
  <c r="I133" i="1"/>
  <c r="H133" i="1"/>
  <c r="G133" i="1"/>
  <c r="F133" i="1"/>
  <c r="E133" i="1"/>
  <c r="J132" i="1"/>
  <c r="I132" i="1"/>
  <c r="H132" i="1"/>
  <c r="G132" i="1"/>
  <c r="F132" i="1"/>
  <c r="E132" i="1"/>
  <c r="J131" i="1"/>
  <c r="I131" i="1"/>
  <c r="H131" i="1"/>
  <c r="G131" i="1"/>
  <c r="F131" i="1"/>
  <c r="E131" i="1"/>
  <c r="J130" i="1"/>
  <c r="I130" i="1"/>
  <c r="H130" i="1"/>
  <c r="G130" i="1"/>
  <c r="F130" i="1"/>
  <c r="E130" i="1"/>
  <c r="J129" i="1"/>
  <c r="I129" i="1"/>
  <c r="H129" i="1"/>
  <c r="G129" i="1"/>
  <c r="F129" i="1"/>
  <c r="E129" i="1"/>
  <c r="J128" i="1"/>
  <c r="I128" i="1"/>
  <c r="H128" i="1"/>
  <c r="G128" i="1"/>
  <c r="F128" i="1"/>
  <c r="E128" i="1"/>
  <c r="J127" i="1"/>
  <c r="I127" i="1"/>
  <c r="H127" i="1"/>
  <c r="G127" i="1"/>
  <c r="F127" i="1"/>
  <c r="E127" i="1"/>
  <c r="J126" i="1"/>
  <c r="I126" i="1"/>
  <c r="H126" i="1"/>
  <c r="G126" i="1"/>
  <c r="F126" i="1"/>
  <c r="E126" i="1"/>
  <c r="J125" i="1"/>
  <c r="I125" i="1"/>
  <c r="H125" i="1"/>
  <c r="G125" i="1"/>
  <c r="F125" i="1"/>
  <c r="E125" i="1"/>
  <c r="J124" i="1"/>
  <c r="I124" i="1"/>
  <c r="H124" i="1"/>
  <c r="G124" i="1"/>
  <c r="F124" i="1"/>
  <c r="E124" i="1"/>
  <c r="J123" i="1"/>
  <c r="I123" i="1"/>
  <c r="H123" i="1"/>
  <c r="G123" i="1"/>
  <c r="F123" i="1"/>
  <c r="E123" i="1"/>
  <c r="J122" i="1"/>
  <c r="I122" i="1"/>
  <c r="H122" i="1"/>
  <c r="G122" i="1"/>
  <c r="F122" i="1"/>
  <c r="E122" i="1"/>
  <c r="J121" i="1"/>
  <c r="I121" i="1"/>
  <c r="H121" i="1"/>
  <c r="G121" i="1"/>
  <c r="F121" i="1"/>
  <c r="E121" i="1"/>
  <c r="J120" i="1"/>
  <c r="I120" i="1"/>
  <c r="H120" i="1"/>
  <c r="G120" i="1"/>
  <c r="F120" i="1"/>
  <c r="E120" i="1"/>
  <c r="J119" i="1"/>
  <c r="I119" i="1"/>
  <c r="H119" i="1"/>
  <c r="G119" i="1"/>
  <c r="F119" i="1"/>
  <c r="E119" i="1"/>
  <c r="J118" i="1"/>
  <c r="I118" i="1"/>
  <c r="H118" i="1"/>
  <c r="G118" i="1"/>
  <c r="F118" i="1"/>
  <c r="E118" i="1"/>
  <c r="J117" i="1"/>
  <c r="I117" i="1"/>
  <c r="H117" i="1"/>
  <c r="G117" i="1"/>
  <c r="F117" i="1"/>
  <c r="E117" i="1"/>
  <c r="J116" i="1"/>
  <c r="I116" i="1"/>
  <c r="H116" i="1"/>
  <c r="G116" i="1"/>
  <c r="F116" i="1"/>
  <c r="E116" i="1"/>
  <c r="J115" i="1"/>
  <c r="I115" i="1"/>
  <c r="H115" i="1"/>
  <c r="G115" i="1"/>
  <c r="F115" i="1"/>
  <c r="E115" i="1"/>
  <c r="J114" i="1"/>
  <c r="I114" i="1"/>
  <c r="H114" i="1"/>
  <c r="G114" i="1"/>
  <c r="F114" i="1"/>
  <c r="E114" i="1"/>
  <c r="J113" i="1"/>
  <c r="I113" i="1"/>
  <c r="H113" i="1"/>
  <c r="G113" i="1"/>
  <c r="F113" i="1"/>
  <c r="E113" i="1"/>
  <c r="J112" i="1"/>
  <c r="I112" i="1"/>
  <c r="H112" i="1"/>
  <c r="G112" i="1"/>
  <c r="F112" i="1"/>
  <c r="E112" i="1"/>
  <c r="J111" i="1"/>
  <c r="I111" i="1"/>
  <c r="H111" i="1"/>
  <c r="G111" i="1"/>
  <c r="F111" i="1"/>
  <c r="E111" i="1"/>
  <c r="J110" i="1"/>
  <c r="I110" i="1"/>
  <c r="H110" i="1"/>
  <c r="G110" i="1"/>
  <c r="F110" i="1"/>
  <c r="E110" i="1"/>
  <c r="J109" i="1"/>
  <c r="I109" i="1"/>
  <c r="H109" i="1"/>
  <c r="G109" i="1"/>
  <c r="F109" i="1"/>
  <c r="E109" i="1"/>
  <c r="J108" i="1"/>
  <c r="I108" i="1"/>
  <c r="H108" i="1"/>
  <c r="G108" i="1"/>
  <c r="F108" i="1"/>
  <c r="E108" i="1"/>
  <c r="J107" i="1"/>
  <c r="I107" i="1"/>
  <c r="H107" i="1"/>
  <c r="G107" i="1"/>
  <c r="F107" i="1"/>
  <c r="E107" i="1"/>
  <c r="J106" i="1"/>
  <c r="I106" i="1"/>
  <c r="H106" i="1"/>
  <c r="G106" i="1"/>
  <c r="F106" i="1"/>
  <c r="E106" i="1"/>
  <c r="J105" i="1"/>
  <c r="I105" i="1"/>
  <c r="H105" i="1"/>
  <c r="G105" i="1"/>
  <c r="F105" i="1"/>
  <c r="E105" i="1"/>
  <c r="J104" i="1"/>
  <c r="I104" i="1"/>
  <c r="H104" i="1"/>
  <c r="G104" i="1"/>
  <c r="F104" i="1"/>
  <c r="E104" i="1"/>
  <c r="J103" i="1"/>
  <c r="I103" i="1"/>
  <c r="H103" i="1"/>
  <c r="G103" i="1"/>
  <c r="F103" i="1"/>
  <c r="E103" i="1"/>
  <c r="J102" i="1"/>
  <c r="I102" i="1"/>
  <c r="H102" i="1"/>
  <c r="G102" i="1"/>
  <c r="F102" i="1"/>
  <c r="E102" i="1"/>
  <c r="J101" i="1"/>
  <c r="I101" i="1"/>
  <c r="H101" i="1"/>
  <c r="G101" i="1"/>
  <c r="F101" i="1"/>
  <c r="E101" i="1"/>
  <c r="J100" i="1"/>
  <c r="I100" i="1"/>
  <c r="H100" i="1"/>
  <c r="G100" i="1"/>
  <c r="F100" i="1"/>
  <c r="E100" i="1"/>
  <c r="J99" i="1"/>
  <c r="I99" i="1"/>
  <c r="H99" i="1"/>
  <c r="G99" i="1"/>
  <c r="F99" i="1"/>
  <c r="E99" i="1"/>
  <c r="J98" i="1"/>
  <c r="I98" i="1"/>
  <c r="H98" i="1"/>
  <c r="G98" i="1"/>
  <c r="F98" i="1"/>
  <c r="E98" i="1"/>
  <c r="J97" i="1"/>
  <c r="I97" i="1"/>
  <c r="H97" i="1"/>
  <c r="G97" i="1"/>
  <c r="F97" i="1"/>
  <c r="E97" i="1"/>
  <c r="J96" i="1"/>
  <c r="I96" i="1"/>
  <c r="H96" i="1"/>
  <c r="G96" i="1"/>
  <c r="F96" i="1"/>
  <c r="E96" i="1"/>
  <c r="J95" i="1"/>
  <c r="I95" i="1"/>
  <c r="H95" i="1"/>
  <c r="G95" i="1"/>
  <c r="F95" i="1"/>
  <c r="E95" i="1"/>
  <c r="J94" i="1"/>
  <c r="I94" i="1"/>
  <c r="H94" i="1"/>
  <c r="G94" i="1"/>
  <c r="F94" i="1"/>
  <c r="E94" i="1"/>
  <c r="J93" i="1"/>
  <c r="I93" i="1"/>
  <c r="H93" i="1"/>
  <c r="G93" i="1"/>
  <c r="F93" i="1"/>
  <c r="E93" i="1"/>
  <c r="J92" i="1"/>
  <c r="I92" i="1"/>
  <c r="H92" i="1"/>
  <c r="G92" i="1"/>
  <c r="F92" i="1"/>
  <c r="E92" i="1"/>
  <c r="J91" i="1"/>
  <c r="I91" i="1"/>
  <c r="H91" i="1"/>
  <c r="G91" i="1"/>
  <c r="F91" i="1"/>
  <c r="E91" i="1"/>
  <c r="J90" i="1"/>
  <c r="I90" i="1"/>
  <c r="H90" i="1"/>
  <c r="G90" i="1"/>
  <c r="F90" i="1"/>
  <c r="E90" i="1"/>
  <c r="J89" i="1"/>
  <c r="I89" i="1"/>
  <c r="H89" i="1"/>
  <c r="G89" i="1"/>
  <c r="F89" i="1"/>
  <c r="E89" i="1"/>
  <c r="J88" i="1"/>
  <c r="I88" i="1"/>
  <c r="H88" i="1"/>
  <c r="G88" i="1"/>
  <c r="F88" i="1"/>
  <c r="E88" i="1"/>
  <c r="J87" i="1"/>
  <c r="I87" i="1"/>
  <c r="H87" i="1"/>
  <c r="G87" i="1"/>
  <c r="F87" i="1"/>
  <c r="E87" i="1"/>
  <c r="J86" i="1"/>
  <c r="I86" i="1"/>
  <c r="H86" i="1"/>
  <c r="G86" i="1"/>
  <c r="F86" i="1"/>
  <c r="E86" i="1"/>
  <c r="J85" i="1"/>
  <c r="I85" i="1"/>
  <c r="H85" i="1"/>
  <c r="G85" i="1"/>
  <c r="F85" i="1"/>
  <c r="E85" i="1"/>
  <c r="J84" i="1"/>
  <c r="I84" i="1"/>
  <c r="H84" i="1"/>
  <c r="G84" i="1"/>
  <c r="F84" i="1"/>
  <c r="E84" i="1"/>
  <c r="J83" i="1"/>
  <c r="I83" i="1"/>
  <c r="H83" i="1"/>
  <c r="G83" i="1"/>
  <c r="F83" i="1"/>
  <c r="E83" i="1"/>
  <c r="J82" i="1"/>
  <c r="I82" i="1"/>
  <c r="H82" i="1"/>
  <c r="G82" i="1"/>
  <c r="F82" i="1"/>
  <c r="E82" i="1"/>
  <c r="J81" i="1"/>
  <c r="I81" i="1"/>
  <c r="H81" i="1"/>
  <c r="G81" i="1"/>
  <c r="F81" i="1"/>
  <c r="E81" i="1"/>
  <c r="J80" i="1"/>
  <c r="I80" i="1"/>
  <c r="H80" i="1"/>
  <c r="G80" i="1"/>
  <c r="F80" i="1"/>
  <c r="E80" i="1"/>
  <c r="J79" i="1"/>
  <c r="I79" i="1"/>
  <c r="H79" i="1"/>
  <c r="G79" i="1"/>
  <c r="F79" i="1"/>
  <c r="E79" i="1"/>
  <c r="J78" i="1"/>
  <c r="I78" i="1"/>
  <c r="H78" i="1"/>
  <c r="G78" i="1"/>
  <c r="F78" i="1"/>
  <c r="E78" i="1"/>
  <c r="J77" i="1"/>
  <c r="I77" i="1"/>
  <c r="H77" i="1"/>
  <c r="G77" i="1"/>
  <c r="F77" i="1"/>
  <c r="E77" i="1"/>
  <c r="J76" i="1"/>
  <c r="I76" i="1"/>
  <c r="H76" i="1"/>
  <c r="G76" i="1"/>
  <c r="F76" i="1"/>
  <c r="E76" i="1"/>
  <c r="J75" i="1"/>
  <c r="I75" i="1"/>
  <c r="H75" i="1"/>
  <c r="G75" i="1"/>
  <c r="F75" i="1"/>
  <c r="E75" i="1"/>
  <c r="J74" i="1"/>
  <c r="I74" i="1"/>
  <c r="H74" i="1"/>
  <c r="G74" i="1"/>
  <c r="F74" i="1"/>
  <c r="E74" i="1"/>
  <c r="J73" i="1"/>
  <c r="I73" i="1"/>
  <c r="H73" i="1"/>
  <c r="G73" i="1"/>
  <c r="F73" i="1"/>
  <c r="E73" i="1"/>
  <c r="J72" i="1"/>
  <c r="I72" i="1"/>
  <c r="H72" i="1"/>
  <c r="G72" i="1"/>
  <c r="F72" i="1"/>
  <c r="E72" i="1"/>
  <c r="J71" i="1"/>
  <c r="I71" i="1"/>
  <c r="H71" i="1"/>
  <c r="G71" i="1"/>
  <c r="F71" i="1"/>
  <c r="E71" i="1"/>
  <c r="J70" i="1"/>
  <c r="I70" i="1"/>
  <c r="H70" i="1"/>
  <c r="G70" i="1"/>
  <c r="F70" i="1"/>
  <c r="E70" i="1"/>
  <c r="J69" i="1"/>
  <c r="I69" i="1"/>
  <c r="H69" i="1"/>
  <c r="G69" i="1"/>
  <c r="F69" i="1"/>
  <c r="E69" i="1"/>
  <c r="J68" i="1"/>
  <c r="I68" i="1"/>
  <c r="H68" i="1"/>
  <c r="G68" i="1"/>
  <c r="F68" i="1"/>
  <c r="E68" i="1"/>
  <c r="J67" i="1"/>
  <c r="I67" i="1"/>
  <c r="H67" i="1"/>
  <c r="G67" i="1"/>
  <c r="F67" i="1"/>
  <c r="E67" i="1"/>
  <c r="J66" i="1"/>
  <c r="I66" i="1"/>
  <c r="H66" i="1"/>
  <c r="G66" i="1"/>
  <c r="F66" i="1"/>
  <c r="E66" i="1"/>
  <c r="J65" i="1"/>
  <c r="I65" i="1"/>
  <c r="H65" i="1"/>
  <c r="G65" i="1"/>
  <c r="F65" i="1"/>
  <c r="E65" i="1"/>
  <c r="J64" i="1"/>
  <c r="I64" i="1"/>
  <c r="H64" i="1"/>
  <c r="G64" i="1"/>
  <c r="F64" i="1"/>
  <c r="E64" i="1"/>
  <c r="J63" i="1"/>
  <c r="I63" i="1"/>
  <c r="H63" i="1"/>
  <c r="G63" i="1"/>
  <c r="F63" i="1"/>
  <c r="E63" i="1"/>
  <c r="J62" i="1"/>
  <c r="I62" i="1"/>
  <c r="H62" i="1"/>
  <c r="G62" i="1"/>
  <c r="F62" i="1"/>
  <c r="E62" i="1"/>
  <c r="J61" i="1"/>
  <c r="I61" i="1"/>
  <c r="H61" i="1"/>
  <c r="G61" i="1"/>
  <c r="F61" i="1"/>
  <c r="E61" i="1"/>
  <c r="J60" i="1"/>
  <c r="I60" i="1"/>
  <c r="H60" i="1"/>
  <c r="G60" i="1"/>
  <c r="F60" i="1"/>
  <c r="E60" i="1"/>
  <c r="J59" i="1"/>
  <c r="I59" i="1"/>
  <c r="H59" i="1"/>
  <c r="G59" i="1"/>
  <c r="F59" i="1"/>
  <c r="E59" i="1"/>
  <c r="J58" i="1"/>
  <c r="I58" i="1"/>
  <c r="H58" i="1"/>
  <c r="G58" i="1"/>
  <c r="F58" i="1"/>
  <c r="E58" i="1"/>
  <c r="J57" i="1"/>
  <c r="I57" i="1"/>
  <c r="H57" i="1"/>
  <c r="G57" i="1"/>
  <c r="F57" i="1"/>
  <c r="E57" i="1"/>
  <c r="J56" i="1"/>
  <c r="I56" i="1"/>
  <c r="H56" i="1"/>
  <c r="G56" i="1"/>
  <c r="F56" i="1"/>
  <c r="E56" i="1"/>
  <c r="J55" i="1"/>
  <c r="I55" i="1"/>
  <c r="H55" i="1"/>
  <c r="G55" i="1"/>
  <c r="F55" i="1"/>
  <c r="E55" i="1"/>
  <c r="J54" i="1"/>
  <c r="I54" i="1"/>
  <c r="H54" i="1"/>
  <c r="G54" i="1"/>
  <c r="F54" i="1"/>
  <c r="E54" i="1"/>
  <c r="J53" i="1"/>
  <c r="I53" i="1"/>
  <c r="H53" i="1"/>
  <c r="G53" i="1"/>
  <c r="F53" i="1"/>
  <c r="E53" i="1"/>
  <c r="J52" i="1"/>
  <c r="I52" i="1"/>
  <c r="H52" i="1"/>
  <c r="G52" i="1"/>
  <c r="F52" i="1"/>
  <c r="E52" i="1"/>
  <c r="J51" i="1"/>
  <c r="I51" i="1"/>
  <c r="H51" i="1"/>
  <c r="G51" i="1"/>
  <c r="F51" i="1"/>
  <c r="E51" i="1"/>
  <c r="J50" i="1"/>
  <c r="I50" i="1"/>
  <c r="H50" i="1"/>
  <c r="G50" i="1"/>
  <c r="F50" i="1"/>
  <c r="E50" i="1"/>
  <c r="J49" i="1"/>
  <c r="I49" i="1"/>
  <c r="H49" i="1"/>
  <c r="G49" i="1"/>
  <c r="F49" i="1"/>
  <c r="E49" i="1"/>
  <c r="J48" i="1"/>
  <c r="I48" i="1"/>
  <c r="H48" i="1"/>
  <c r="G48" i="1"/>
  <c r="F48" i="1"/>
  <c r="E48" i="1"/>
  <c r="J47" i="1"/>
  <c r="I47" i="1"/>
  <c r="H47" i="1"/>
  <c r="G47" i="1"/>
  <c r="F47" i="1"/>
  <c r="E47" i="1"/>
  <c r="J46" i="1"/>
  <c r="I46" i="1"/>
  <c r="H46" i="1"/>
  <c r="G46" i="1"/>
  <c r="F46" i="1"/>
  <c r="E46" i="1"/>
  <c r="J45" i="1"/>
  <c r="I45" i="1"/>
  <c r="H45" i="1"/>
  <c r="G45" i="1"/>
  <c r="F45" i="1"/>
  <c r="E45" i="1"/>
  <c r="J44" i="1"/>
  <c r="I44" i="1"/>
  <c r="H44" i="1"/>
  <c r="G44" i="1"/>
  <c r="F44" i="1"/>
  <c r="E44" i="1"/>
  <c r="J43" i="1"/>
  <c r="I43" i="1"/>
  <c r="H43" i="1"/>
  <c r="G43" i="1"/>
  <c r="F43" i="1"/>
  <c r="E43" i="1"/>
  <c r="J42" i="1"/>
  <c r="I42" i="1"/>
  <c r="H42" i="1"/>
  <c r="G42" i="1"/>
  <c r="F42" i="1"/>
  <c r="E42" i="1"/>
  <c r="J41" i="1"/>
  <c r="I41" i="1"/>
  <c r="H41" i="1"/>
  <c r="G41" i="1"/>
  <c r="F41" i="1"/>
  <c r="E41" i="1"/>
  <c r="J40" i="1"/>
  <c r="I40" i="1"/>
  <c r="H40" i="1"/>
  <c r="G40" i="1"/>
  <c r="F40" i="1"/>
  <c r="E40" i="1"/>
  <c r="J39" i="1"/>
  <c r="I39" i="1"/>
  <c r="H39" i="1"/>
  <c r="G39" i="1"/>
  <c r="F39" i="1"/>
  <c r="E39" i="1"/>
  <c r="J38" i="1"/>
  <c r="I38" i="1"/>
  <c r="H38" i="1"/>
  <c r="G38" i="1"/>
  <c r="F38" i="1"/>
  <c r="E38" i="1"/>
  <c r="J37" i="1"/>
  <c r="I37" i="1"/>
  <c r="H37" i="1"/>
  <c r="G37" i="1"/>
  <c r="F37" i="1"/>
  <c r="E37" i="1"/>
  <c r="J36" i="1"/>
  <c r="I36" i="1"/>
  <c r="H36" i="1"/>
  <c r="G36" i="1"/>
  <c r="F36" i="1"/>
  <c r="E36" i="1"/>
  <c r="J35" i="1"/>
  <c r="I35" i="1"/>
  <c r="H35" i="1"/>
  <c r="G35" i="1"/>
  <c r="F35" i="1"/>
  <c r="E35" i="1"/>
  <c r="J34" i="1"/>
  <c r="I34" i="1"/>
  <c r="H34" i="1"/>
  <c r="G34" i="1"/>
  <c r="F34" i="1"/>
  <c r="E34" i="1"/>
  <c r="J33" i="1"/>
  <c r="I33" i="1"/>
  <c r="H33" i="1"/>
  <c r="G33" i="1"/>
  <c r="F33" i="1"/>
  <c r="E33" i="1"/>
  <c r="J32" i="1"/>
  <c r="I32" i="1"/>
  <c r="H32" i="1"/>
  <c r="G32" i="1"/>
  <c r="F32" i="1"/>
  <c r="E32" i="1"/>
  <c r="J31" i="1"/>
  <c r="I31" i="1"/>
  <c r="H31" i="1"/>
  <c r="G31" i="1"/>
  <c r="F31" i="1"/>
  <c r="E31" i="1"/>
  <c r="J30" i="1"/>
  <c r="I30" i="1"/>
  <c r="H30" i="1"/>
  <c r="G30" i="1"/>
  <c r="F30" i="1"/>
  <c r="E30" i="1"/>
  <c r="J29" i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J22" i="1"/>
  <c r="I22" i="1"/>
  <c r="H22" i="1"/>
  <c r="G22" i="1"/>
  <c r="F22" i="1"/>
  <c r="E22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I14" i="1"/>
  <c r="H14" i="1"/>
  <c r="G14" i="1"/>
  <c r="F14" i="1"/>
  <c r="E14" i="1"/>
  <c r="J13" i="1"/>
  <c r="I13" i="1"/>
  <c r="H13" i="1"/>
  <c r="G13" i="1"/>
  <c r="F13" i="1"/>
  <c r="E13" i="1"/>
  <c r="J12" i="1"/>
  <c r="I12" i="1"/>
  <c r="H12" i="1"/>
  <c r="G12" i="1"/>
  <c r="F12" i="1"/>
  <c r="E12" i="1"/>
  <c r="J11" i="1"/>
  <c r="I11" i="1"/>
  <c r="H11" i="1"/>
  <c r="G11" i="1"/>
  <c r="F11" i="1"/>
  <c r="E11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J6" i="1"/>
  <c r="I6" i="1"/>
  <c r="H6" i="1"/>
  <c r="G6" i="1"/>
  <c r="F6" i="1"/>
  <c r="E6" i="1"/>
  <c r="J5" i="1"/>
  <c r="I5" i="1"/>
  <c r="H5" i="1"/>
  <c r="G5" i="1"/>
  <c r="F5" i="1"/>
  <c r="E5" i="1"/>
  <c r="J4" i="1"/>
  <c r="I4" i="1"/>
  <c r="H4" i="1"/>
  <c r="G4" i="1"/>
  <c r="F4" i="1"/>
  <c r="E4" i="1"/>
  <c r="J3" i="1"/>
  <c r="I3" i="1"/>
  <c r="H3" i="1"/>
  <c r="G3" i="1"/>
  <c r="F3" i="1"/>
  <c r="E3" i="1"/>
  <c r="J2" i="1"/>
  <c r="I2" i="1"/>
  <c r="H2" i="1"/>
  <c r="G2" i="1"/>
  <c r="F2" i="1"/>
  <c r="E2" i="1"/>
  <c r="V744" i="1"/>
  <c r="U744" i="1"/>
  <c r="T744" i="1"/>
  <c r="S744" i="1"/>
  <c r="R744" i="1"/>
  <c r="Q744" i="1"/>
  <c r="V743" i="1"/>
  <c r="U743" i="1"/>
  <c r="T743" i="1"/>
  <c r="S743" i="1"/>
  <c r="R743" i="1"/>
  <c r="Q743" i="1"/>
  <c r="V742" i="1"/>
  <c r="U742" i="1"/>
  <c r="T742" i="1"/>
  <c r="S742" i="1"/>
  <c r="R742" i="1"/>
  <c r="Q742" i="1"/>
  <c r="V741" i="1"/>
  <c r="U741" i="1"/>
  <c r="T741" i="1"/>
  <c r="S741" i="1"/>
  <c r="R741" i="1"/>
  <c r="Q741" i="1"/>
  <c r="V740" i="1"/>
  <c r="U740" i="1"/>
  <c r="T740" i="1"/>
  <c r="S740" i="1"/>
  <c r="R740" i="1"/>
  <c r="Q740" i="1"/>
  <c r="V739" i="1"/>
  <c r="U739" i="1"/>
  <c r="T739" i="1"/>
  <c r="S739" i="1"/>
  <c r="R739" i="1"/>
  <c r="Q739" i="1"/>
  <c r="V738" i="1"/>
  <c r="U738" i="1"/>
  <c r="T738" i="1"/>
  <c r="S738" i="1"/>
  <c r="R738" i="1"/>
  <c r="Q738" i="1"/>
  <c r="V737" i="1"/>
  <c r="U737" i="1"/>
  <c r="T737" i="1"/>
  <c r="S737" i="1"/>
  <c r="R737" i="1"/>
  <c r="Q737" i="1"/>
  <c r="V736" i="1"/>
  <c r="U736" i="1"/>
  <c r="T736" i="1"/>
  <c r="S736" i="1"/>
  <c r="R736" i="1"/>
  <c r="Q736" i="1"/>
  <c r="V735" i="1"/>
  <c r="U735" i="1"/>
  <c r="T735" i="1"/>
  <c r="S735" i="1"/>
  <c r="R735" i="1"/>
  <c r="Q735" i="1"/>
  <c r="V734" i="1"/>
  <c r="U734" i="1"/>
  <c r="T734" i="1"/>
  <c r="S734" i="1"/>
  <c r="R734" i="1"/>
  <c r="Q734" i="1"/>
  <c r="V733" i="1"/>
  <c r="U733" i="1"/>
  <c r="T733" i="1"/>
  <c r="S733" i="1"/>
  <c r="R733" i="1"/>
  <c r="Q733" i="1"/>
  <c r="V732" i="1"/>
  <c r="U732" i="1"/>
  <c r="T732" i="1"/>
  <c r="S732" i="1"/>
  <c r="R732" i="1"/>
  <c r="Q732" i="1"/>
  <c r="V731" i="1"/>
  <c r="U731" i="1"/>
  <c r="T731" i="1"/>
  <c r="S731" i="1"/>
  <c r="R731" i="1"/>
  <c r="Q731" i="1"/>
  <c r="V730" i="1"/>
  <c r="U730" i="1"/>
  <c r="T730" i="1"/>
  <c r="S730" i="1"/>
  <c r="R730" i="1"/>
  <c r="Q730" i="1"/>
  <c r="V729" i="1"/>
  <c r="U729" i="1"/>
  <c r="T729" i="1"/>
  <c r="S729" i="1"/>
  <c r="R729" i="1"/>
  <c r="Q729" i="1"/>
  <c r="V728" i="1"/>
  <c r="U728" i="1"/>
  <c r="T728" i="1"/>
  <c r="S728" i="1"/>
  <c r="R728" i="1"/>
  <c r="Q728" i="1"/>
  <c r="V727" i="1"/>
  <c r="U727" i="1"/>
  <c r="T727" i="1"/>
  <c r="S727" i="1"/>
  <c r="R727" i="1"/>
  <c r="Q727" i="1"/>
  <c r="V726" i="1"/>
  <c r="U726" i="1"/>
  <c r="T726" i="1"/>
  <c r="S726" i="1"/>
  <c r="R726" i="1"/>
  <c r="Q726" i="1"/>
  <c r="V725" i="1"/>
  <c r="U725" i="1"/>
  <c r="T725" i="1"/>
  <c r="S725" i="1"/>
  <c r="R725" i="1"/>
  <c r="Q725" i="1"/>
  <c r="V724" i="1"/>
  <c r="U724" i="1"/>
  <c r="T724" i="1"/>
  <c r="S724" i="1"/>
  <c r="R724" i="1"/>
  <c r="Q724" i="1"/>
  <c r="V723" i="1"/>
  <c r="U723" i="1"/>
  <c r="T723" i="1"/>
  <c r="S723" i="1"/>
  <c r="R723" i="1"/>
  <c r="Q723" i="1"/>
  <c r="V722" i="1"/>
  <c r="U722" i="1"/>
  <c r="T722" i="1"/>
  <c r="S722" i="1"/>
  <c r="R722" i="1"/>
  <c r="Q722" i="1"/>
  <c r="V721" i="1"/>
  <c r="U721" i="1"/>
  <c r="T721" i="1"/>
  <c r="S721" i="1"/>
  <c r="R721" i="1"/>
  <c r="Q721" i="1"/>
  <c r="V720" i="1"/>
  <c r="U720" i="1"/>
  <c r="T720" i="1"/>
  <c r="S720" i="1"/>
  <c r="R720" i="1"/>
  <c r="Q720" i="1"/>
  <c r="V719" i="1"/>
  <c r="U719" i="1"/>
  <c r="T719" i="1"/>
  <c r="S719" i="1"/>
  <c r="R719" i="1"/>
  <c r="Q719" i="1"/>
  <c r="V718" i="1"/>
  <c r="U718" i="1"/>
  <c r="T718" i="1"/>
  <c r="S718" i="1"/>
  <c r="R718" i="1"/>
  <c r="Q718" i="1"/>
  <c r="V717" i="1"/>
  <c r="U717" i="1"/>
  <c r="T717" i="1"/>
  <c r="S717" i="1"/>
  <c r="R717" i="1"/>
  <c r="Q717" i="1"/>
  <c r="V716" i="1"/>
  <c r="U716" i="1"/>
  <c r="T716" i="1"/>
  <c r="S716" i="1"/>
  <c r="R716" i="1"/>
  <c r="Q716" i="1"/>
  <c r="V715" i="1"/>
  <c r="U715" i="1"/>
  <c r="T715" i="1"/>
  <c r="S715" i="1"/>
  <c r="R715" i="1"/>
  <c r="Q715" i="1"/>
  <c r="V714" i="1"/>
  <c r="U714" i="1"/>
  <c r="T714" i="1"/>
  <c r="S714" i="1"/>
  <c r="R714" i="1"/>
  <c r="Q714" i="1"/>
  <c r="V713" i="1"/>
  <c r="U713" i="1"/>
  <c r="T713" i="1"/>
  <c r="S713" i="1"/>
  <c r="R713" i="1"/>
  <c r="Q713" i="1"/>
  <c r="V712" i="1"/>
  <c r="U712" i="1"/>
  <c r="T712" i="1"/>
  <c r="S712" i="1"/>
  <c r="R712" i="1"/>
  <c r="Q712" i="1"/>
  <c r="V711" i="1"/>
  <c r="U711" i="1"/>
  <c r="T711" i="1"/>
  <c r="S711" i="1"/>
  <c r="R711" i="1"/>
  <c r="Q711" i="1"/>
  <c r="V710" i="1"/>
  <c r="U710" i="1"/>
  <c r="T710" i="1"/>
  <c r="S710" i="1"/>
  <c r="R710" i="1"/>
  <c r="Q710" i="1"/>
  <c r="V709" i="1"/>
  <c r="U709" i="1"/>
  <c r="T709" i="1"/>
  <c r="S709" i="1"/>
  <c r="R709" i="1"/>
  <c r="Q709" i="1"/>
  <c r="V708" i="1"/>
  <c r="U708" i="1"/>
  <c r="T708" i="1"/>
  <c r="S708" i="1"/>
  <c r="R708" i="1"/>
  <c r="Q708" i="1"/>
  <c r="V707" i="1"/>
  <c r="U707" i="1"/>
  <c r="T707" i="1"/>
  <c r="S707" i="1"/>
  <c r="R707" i="1"/>
  <c r="Q707" i="1"/>
  <c r="V706" i="1"/>
  <c r="U706" i="1"/>
  <c r="T706" i="1"/>
  <c r="S706" i="1"/>
  <c r="R706" i="1"/>
  <c r="Q706" i="1"/>
  <c r="V705" i="1"/>
  <c r="U705" i="1"/>
  <c r="T705" i="1"/>
  <c r="S705" i="1"/>
  <c r="R705" i="1"/>
  <c r="Q705" i="1"/>
  <c r="V704" i="1"/>
  <c r="U704" i="1"/>
  <c r="T704" i="1"/>
  <c r="S704" i="1"/>
  <c r="R704" i="1"/>
  <c r="Q704" i="1"/>
  <c r="V703" i="1"/>
  <c r="U703" i="1"/>
  <c r="T703" i="1"/>
  <c r="S703" i="1"/>
  <c r="R703" i="1"/>
  <c r="Q703" i="1"/>
  <c r="V702" i="1"/>
  <c r="U702" i="1"/>
  <c r="T702" i="1"/>
  <c r="S702" i="1"/>
  <c r="R702" i="1"/>
  <c r="Q702" i="1"/>
  <c r="V701" i="1"/>
  <c r="U701" i="1"/>
  <c r="T701" i="1"/>
  <c r="S701" i="1"/>
  <c r="R701" i="1"/>
  <c r="Q701" i="1"/>
  <c r="V700" i="1"/>
  <c r="U700" i="1"/>
  <c r="T700" i="1"/>
  <c r="S700" i="1"/>
  <c r="R700" i="1"/>
  <c r="Q700" i="1"/>
  <c r="V699" i="1"/>
  <c r="U699" i="1"/>
  <c r="T699" i="1"/>
  <c r="S699" i="1"/>
  <c r="R699" i="1"/>
  <c r="Q699" i="1"/>
  <c r="V698" i="1"/>
  <c r="U698" i="1"/>
  <c r="T698" i="1"/>
  <c r="S698" i="1"/>
  <c r="R698" i="1"/>
  <c r="Q698" i="1"/>
  <c r="V697" i="1"/>
  <c r="U697" i="1"/>
  <c r="T697" i="1"/>
  <c r="S697" i="1"/>
  <c r="R697" i="1"/>
  <c r="Q697" i="1"/>
  <c r="V696" i="1"/>
  <c r="U696" i="1"/>
  <c r="T696" i="1"/>
  <c r="S696" i="1"/>
  <c r="R696" i="1"/>
  <c r="Q696" i="1"/>
  <c r="V695" i="1"/>
  <c r="U695" i="1"/>
  <c r="T695" i="1"/>
  <c r="S695" i="1"/>
  <c r="R695" i="1"/>
  <c r="Q695" i="1"/>
  <c r="V694" i="1"/>
  <c r="U694" i="1"/>
  <c r="T694" i="1"/>
  <c r="S694" i="1"/>
  <c r="R694" i="1"/>
  <c r="Q694" i="1"/>
  <c r="V693" i="1"/>
  <c r="U693" i="1"/>
  <c r="T693" i="1"/>
  <c r="S693" i="1"/>
  <c r="R693" i="1"/>
  <c r="Q693" i="1"/>
  <c r="V692" i="1"/>
  <c r="U692" i="1"/>
  <c r="T692" i="1"/>
  <c r="S692" i="1"/>
  <c r="R692" i="1"/>
  <c r="Q692" i="1"/>
  <c r="V691" i="1"/>
  <c r="U691" i="1"/>
  <c r="T691" i="1"/>
  <c r="S691" i="1"/>
  <c r="R691" i="1"/>
  <c r="Q691" i="1"/>
  <c r="V690" i="1"/>
  <c r="U690" i="1"/>
  <c r="T690" i="1"/>
  <c r="S690" i="1"/>
  <c r="R690" i="1"/>
  <c r="Q690" i="1"/>
  <c r="V689" i="1"/>
  <c r="U689" i="1"/>
  <c r="T689" i="1"/>
  <c r="S689" i="1"/>
  <c r="R689" i="1"/>
  <c r="Q689" i="1"/>
  <c r="V688" i="1"/>
  <c r="U688" i="1"/>
  <c r="T688" i="1"/>
  <c r="S688" i="1"/>
  <c r="R688" i="1"/>
  <c r="Q688" i="1"/>
  <c r="V687" i="1"/>
  <c r="U687" i="1"/>
  <c r="T687" i="1"/>
  <c r="S687" i="1"/>
  <c r="R687" i="1"/>
  <c r="Q687" i="1"/>
  <c r="V686" i="1"/>
  <c r="U686" i="1"/>
  <c r="T686" i="1"/>
  <c r="S686" i="1"/>
  <c r="R686" i="1"/>
  <c r="Q686" i="1"/>
  <c r="V685" i="1"/>
  <c r="U685" i="1"/>
  <c r="T685" i="1"/>
  <c r="S685" i="1"/>
  <c r="R685" i="1"/>
  <c r="Q685" i="1"/>
  <c r="V684" i="1"/>
  <c r="U684" i="1"/>
  <c r="T684" i="1"/>
  <c r="S684" i="1"/>
  <c r="R684" i="1"/>
  <c r="Q684" i="1"/>
  <c r="V683" i="1"/>
  <c r="U683" i="1"/>
  <c r="T683" i="1"/>
  <c r="S683" i="1"/>
  <c r="R683" i="1"/>
  <c r="Q683" i="1"/>
  <c r="V682" i="1"/>
  <c r="U682" i="1"/>
  <c r="T682" i="1"/>
  <c r="S682" i="1"/>
  <c r="R682" i="1"/>
  <c r="Q682" i="1"/>
  <c r="V681" i="1"/>
  <c r="U681" i="1"/>
  <c r="T681" i="1"/>
  <c r="S681" i="1"/>
  <c r="R681" i="1"/>
  <c r="Q681" i="1"/>
  <c r="V680" i="1"/>
  <c r="U680" i="1"/>
  <c r="T680" i="1"/>
  <c r="S680" i="1"/>
  <c r="R680" i="1"/>
  <c r="Q680" i="1"/>
  <c r="V679" i="1"/>
  <c r="U679" i="1"/>
  <c r="T679" i="1"/>
  <c r="S679" i="1"/>
  <c r="R679" i="1"/>
  <c r="Q679" i="1"/>
  <c r="V678" i="1"/>
  <c r="U678" i="1"/>
  <c r="T678" i="1"/>
  <c r="S678" i="1"/>
  <c r="R678" i="1"/>
  <c r="Q678" i="1"/>
  <c r="V677" i="1"/>
  <c r="U677" i="1"/>
  <c r="T677" i="1"/>
  <c r="S677" i="1"/>
  <c r="R677" i="1"/>
  <c r="Q677" i="1"/>
  <c r="V676" i="1"/>
  <c r="U676" i="1"/>
  <c r="T676" i="1"/>
  <c r="S676" i="1"/>
  <c r="R676" i="1"/>
  <c r="Q676" i="1"/>
  <c r="V675" i="1"/>
  <c r="U675" i="1"/>
  <c r="T675" i="1"/>
  <c r="S675" i="1"/>
  <c r="R675" i="1"/>
  <c r="Q675" i="1"/>
  <c r="V674" i="1"/>
  <c r="U674" i="1"/>
  <c r="T674" i="1"/>
  <c r="S674" i="1"/>
  <c r="R674" i="1"/>
  <c r="Q674" i="1"/>
  <c r="V673" i="1"/>
  <c r="U673" i="1"/>
  <c r="T673" i="1"/>
  <c r="S673" i="1"/>
  <c r="R673" i="1"/>
  <c r="Q673" i="1"/>
  <c r="V672" i="1"/>
  <c r="U672" i="1"/>
  <c r="T672" i="1"/>
  <c r="S672" i="1"/>
  <c r="R672" i="1"/>
  <c r="Q672" i="1"/>
  <c r="V671" i="1"/>
  <c r="U671" i="1"/>
  <c r="T671" i="1"/>
  <c r="S671" i="1"/>
  <c r="R671" i="1"/>
  <c r="Q671" i="1"/>
  <c r="V670" i="1"/>
  <c r="U670" i="1"/>
  <c r="T670" i="1"/>
  <c r="S670" i="1"/>
  <c r="R670" i="1"/>
  <c r="Q670" i="1"/>
  <c r="V669" i="1"/>
  <c r="U669" i="1"/>
  <c r="T669" i="1"/>
  <c r="S669" i="1"/>
  <c r="R669" i="1"/>
  <c r="Q669" i="1"/>
  <c r="V668" i="1"/>
  <c r="U668" i="1"/>
  <c r="T668" i="1"/>
  <c r="S668" i="1"/>
  <c r="R668" i="1"/>
  <c r="Q668" i="1"/>
  <c r="V667" i="1"/>
  <c r="U667" i="1"/>
  <c r="T667" i="1"/>
  <c r="S667" i="1"/>
  <c r="R667" i="1"/>
  <c r="Q667" i="1"/>
  <c r="V666" i="1"/>
  <c r="U666" i="1"/>
  <c r="T666" i="1"/>
  <c r="S666" i="1"/>
  <c r="R666" i="1"/>
  <c r="Q666" i="1"/>
  <c r="V665" i="1"/>
  <c r="U665" i="1"/>
  <c r="T665" i="1"/>
  <c r="S665" i="1"/>
  <c r="R665" i="1"/>
  <c r="Q665" i="1"/>
  <c r="V664" i="1"/>
  <c r="U664" i="1"/>
  <c r="T664" i="1"/>
  <c r="S664" i="1"/>
  <c r="R664" i="1"/>
  <c r="Q664" i="1"/>
  <c r="V663" i="1"/>
  <c r="U663" i="1"/>
  <c r="T663" i="1"/>
  <c r="S663" i="1"/>
  <c r="R663" i="1"/>
  <c r="Q663" i="1"/>
  <c r="V662" i="1"/>
  <c r="U662" i="1"/>
  <c r="T662" i="1"/>
  <c r="S662" i="1"/>
  <c r="R662" i="1"/>
  <c r="Q662" i="1"/>
  <c r="V661" i="1"/>
  <c r="U661" i="1"/>
  <c r="T661" i="1"/>
  <c r="S661" i="1"/>
  <c r="R661" i="1"/>
  <c r="Q661" i="1"/>
  <c r="V660" i="1"/>
  <c r="U660" i="1"/>
  <c r="T660" i="1"/>
  <c r="S660" i="1"/>
  <c r="R660" i="1"/>
  <c r="Q660" i="1"/>
  <c r="V659" i="1"/>
  <c r="U659" i="1"/>
  <c r="T659" i="1"/>
  <c r="S659" i="1"/>
  <c r="R659" i="1"/>
  <c r="Q659" i="1"/>
  <c r="V658" i="1"/>
  <c r="U658" i="1"/>
  <c r="T658" i="1"/>
  <c r="S658" i="1"/>
  <c r="R658" i="1"/>
  <c r="Q658" i="1"/>
  <c r="V657" i="1"/>
  <c r="U657" i="1"/>
  <c r="T657" i="1"/>
  <c r="S657" i="1"/>
  <c r="R657" i="1"/>
  <c r="Q657" i="1"/>
  <c r="V656" i="1"/>
  <c r="U656" i="1"/>
  <c r="T656" i="1"/>
  <c r="S656" i="1"/>
  <c r="R656" i="1"/>
  <c r="Q656" i="1"/>
  <c r="V655" i="1"/>
  <c r="U655" i="1"/>
  <c r="T655" i="1"/>
  <c r="S655" i="1"/>
  <c r="R655" i="1"/>
  <c r="Q655" i="1"/>
  <c r="V654" i="1"/>
  <c r="U654" i="1"/>
  <c r="T654" i="1"/>
  <c r="S654" i="1"/>
  <c r="R654" i="1"/>
  <c r="Q654" i="1"/>
  <c r="V653" i="1"/>
  <c r="U653" i="1"/>
  <c r="T653" i="1"/>
  <c r="S653" i="1"/>
  <c r="R653" i="1"/>
  <c r="Q653" i="1"/>
  <c r="V652" i="1"/>
  <c r="U652" i="1"/>
  <c r="T652" i="1"/>
  <c r="S652" i="1"/>
  <c r="R652" i="1"/>
  <c r="Q652" i="1"/>
  <c r="V651" i="1"/>
  <c r="U651" i="1"/>
  <c r="T651" i="1"/>
  <c r="S651" i="1"/>
  <c r="R651" i="1"/>
  <c r="Q651" i="1"/>
  <c r="V650" i="1"/>
  <c r="U650" i="1"/>
  <c r="T650" i="1"/>
  <c r="S650" i="1"/>
  <c r="R650" i="1"/>
  <c r="Q650" i="1"/>
  <c r="V649" i="1"/>
  <c r="U649" i="1"/>
  <c r="T649" i="1"/>
  <c r="S649" i="1"/>
  <c r="R649" i="1"/>
  <c r="Q649" i="1"/>
  <c r="V648" i="1"/>
  <c r="U648" i="1"/>
  <c r="T648" i="1"/>
  <c r="S648" i="1"/>
  <c r="R648" i="1"/>
  <c r="Q648" i="1"/>
  <c r="V647" i="1"/>
  <c r="U647" i="1"/>
  <c r="T647" i="1"/>
  <c r="S647" i="1"/>
  <c r="R647" i="1"/>
  <c r="Q647" i="1"/>
  <c r="V646" i="1"/>
  <c r="U646" i="1"/>
  <c r="T646" i="1"/>
  <c r="S646" i="1"/>
  <c r="R646" i="1"/>
  <c r="Q646" i="1"/>
  <c r="V645" i="1"/>
  <c r="U645" i="1"/>
  <c r="T645" i="1"/>
  <c r="S645" i="1"/>
  <c r="R645" i="1"/>
  <c r="Q645" i="1"/>
  <c r="V644" i="1"/>
  <c r="U644" i="1"/>
  <c r="T644" i="1"/>
  <c r="S644" i="1"/>
  <c r="R644" i="1"/>
  <c r="Q644" i="1"/>
  <c r="V643" i="1"/>
  <c r="U643" i="1"/>
  <c r="T643" i="1"/>
  <c r="S643" i="1"/>
  <c r="R643" i="1"/>
  <c r="Q643" i="1"/>
  <c r="V642" i="1"/>
  <c r="U642" i="1"/>
  <c r="T642" i="1"/>
  <c r="S642" i="1"/>
  <c r="R642" i="1"/>
  <c r="Q642" i="1"/>
  <c r="V641" i="1"/>
  <c r="U641" i="1"/>
  <c r="T641" i="1"/>
  <c r="S641" i="1"/>
  <c r="R641" i="1"/>
  <c r="Q641" i="1"/>
  <c r="V640" i="1"/>
  <c r="U640" i="1"/>
  <c r="T640" i="1"/>
  <c r="S640" i="1"/>
  <c r="R640" i="1"/>
  <c r="Q640" i="1"/>
  <c r="V639" i="1"/>
  <c r="U639" i="1"/>
  <c r="T639" i="1"/>
  <c r="S639" i="1"/>
  <c r="R639" i="1"/>
  <c r="Q639" i="1"/>
  <c r="V638" i="1"/>
  <c r="U638" i="1"/>
  <c r="T638" i="1"/>
  <c r="S638" i="1"/>
  <c r="R638" i="1"/>
  <c r="Q638" i="1"/>
  <c r="V637" i="1"/>
  <c r="U637" i="1"/>
  <c r="T637" i="1"/>
  <c r="S637" i="1"/>
  <c r="R637" i="1"/>
  <c r="Q637" i="1"/>
  <c r="V636" i="1"/>
  <c r="U636" i="1"/>
  <c r="T636" i="1"/>
  <c r="S636" i="1"/>
  <c r="R636" i="1"/>
  <c r="Q636" i="1"/>
  <c r="V635" i="1"/>
  <c r="U635" i="1"/>
  <c r="T635" i="1"/>
  <c r="S635" i="1"/>
  <c r="R635" i="1"/>
  <c r="Q635" i="1"/>
  <c r="V634" i="1"/>
  <c r="U634" i="1"/>
  <c r="T634" i="1"/>
  <c r="S634" i="1"/>
  <c r="R634" i="1"/>
  <c r="Q634" i="1"/>
  <c r="V633" i="1"/>
  <c r="U633" i="1"/>
  <c r="T633" i="1"/>
  <c r="S633" i="1"/>
  <c r="R633" i="1"/>
  <c r="Q633" i="1"/>
  <c r="V632" i="1"/>
  <c r="U632" i="1"/>
  <c r="T632" i="1"/>
  <c r="S632" i="1"/>
  <c r="R632" i="1"/>
  <c r="Q632" i="1"/>
  <c r="V631" i="1"/>
  <c r="U631" i="1"/>
  <c r="T631" i="1"/>
  <c r="S631" i="1"/>
  <c r="R631" i="1"/>
  <c r="Q631" i="1"/>
  <c r="V630" i="1"/>
  <c r="U630" i="1"/>
  <c r="T630" i="1"/>
  <c r="S630" i="1"/>
  <c r="R630" i="1"/>
  <c r="Q630" i="1"/>
  <c r="V629" i="1"/>
  <c r="U629" i="1"/>
  <c r="T629" i="1"/>
  <c r="S629" i="1"/>
  <c r="R629" i="1"/>
  <c r="Q629" i="1"/>
  <c r="V628" i="1"/>
  <c r="U628" i="1"/>
  <c r="T628" i="1"/>
  <c r="S628" i="1"/>
  <c r="R628" i="1"/>
  <c r="Q628" i="1"/>
  <c r="V627" i="1"/>
  <c r="U627" i="1"/>
  <c r="T627" i="1"/>
  <c r="S627" i="1"/>
  <c r="R627" i="1"/>
  <c r="Q627" i="1"/>
  <c r="V626" i="1"/>
  <c r="U626" i="1"/>
  <c r="T626" i="1"/>
  <c r="S626" i="1"/>
  <c r="R626" i="1"/>
  <c r="Q626" i="1"/>
  <c r="V625" i="1"/>
  <c r="U625" i="1"/>
  <c r="T625" i="1"/>
  <c r="S625" i="1"/>
  <c r="R625" i="1"/>
  <c r="Q625" i="1"/>
  <c r="V624" i="1"/>
  <c r="U624" i="1"/>
  <c r="T624" i="1"/>
  <c r="S624" i="1"/>
  <c r="R624" i="1"/>
  <c r="Q624" i="1"/>
  <c r="V623" i="1"/>
  <c r="U623" i="1"/>
  <c r="T623" i="1"/>
  <c r="S623" i="1"/>
  <c r="R623" i="1"/>
  <c r="Q623" i="1"/>
  <c r="V622" i="1"/>
  <c r="U622" i="1"/>
  <c r="T622" i="1"/>
  <c r="S622" i="1"/>
  <c r="R622" i="1"/>
  <c r="Q622" i="1"/>
  <c r="V621" i="1"/>
  <c r="U621" i="1"/>
  <c r="T621" i="1"/>
  <c r="S621" i="1"/>
  <c r="R621" i="1"/>
  <c r="Q621" i="1"/>
  <c r="V620" i="1"/>
  <c r="U620" i="1"/>
  <c r="T620" i="1"/>
  <c r="S620" i="1"/>
  <c r="R620" i="1"/>
  <c r="Q620" i="1"/>
  <c r="V619" i="1"/>
  <c r="U619" i="1"/>
  <c r="T619" i="1"/>
  <c r="S619" i="1"/>
  <c r="R619" i="1"/>
  <c r="Q619" i="1"/>
  <c r="V618" i="1"/>
  <c r="U618" i="1"/>
  <c r="T618" i="1"/>
  <c r="S618" i="1"/>
  <c r="R618" i="1"/>
  <c r="Q618" i="1"/>
  <c r="V617" i="1"/>
  <c r="U617" i="1"/>
  <c r="T617" i="1"/>
  <c r="S617" i="1"/>
  <c r="R617" i="1"/>
  <c r="Q617" i="1"/>
  <c r="V616" i="1"/>
  <c r="U616" i="1"/>
  <c r="T616" i="1"/>
  <c r="S616" i="1"/>
  <c r="R616" i="1"/>
  <c r="Q616" i="1"/>
  <c r="V615" i="1"/>
  <c r="U615" i="1"/>
  <c r="T615" i="1"/>
  <c r="S615" i="1"/>
  <c r="R615" i="1"/>
  <c r="Q615" i="1"/>
  <c r="V614" i="1"/>
  <c r="U614" i="1"/>
  <c r="T614" i="1"/>
  <c r="S614" i="1"/>
  <c r="R614" i="1"/>
  <c r="Q614" i="1"/>
  <c r="V613" i="1"/>
  <c r="U613" i="1"/>
  <c r="T613" i="1"/>
  <c r="S613" i="1"/>
  <c r="R613" i="1"/>
  <c r="Q613" i="1"/>
  <c r="V612" i="1"/>
  <c r="U612" i="1"/>
  <c r="T612" i="1"/>
  <c r="S612" i="1"/>
  <c r="R612" i="1"/>
  <c r="Q612" i="1"/>
  <c r="V611" i="1"/>
  <c r="U611" i="1"/>
  <c r="T611" i="1"/>
  <c r="S611" i="1"/>
  <c r="R611" i="1"/>
  <c r="Q611" i="1"/>
  <c r="V610" i="1"/>
  <c r="U610" i="1"/>
  <c r="T610" i="1"/>
  <c r="S610" i="1"/>
  <c r="R610" i="1"/>
  <c r="Q610" i="1"/>
  <c r="V609" i="1"/>
  <c r="U609" i="1"/>
  <c r="T609" i="1"/>
  <c r="S609" i="1"/>
  <c r="R609" i="1"/>
  <c r="Q609" i="1"/>
  <c r="V608" i="1"/>
  <c r="U608" i="1"/>
  <c r="T608" i="1"/>
  <c r="S608" i="1"/>
  <c r="R608" i="1"/>
  <c r="Q608" i="1"/>
  <c r="V607" i="1"/>
  <c r="U607" i="1"/>
  <c r="T607" i="1"/>
  <c r="S607" i="1"/>
  <c r="R607" i="1"/>
  <c r="Q607" i="1"/>
  <c r="V606" i="1"/>
  <c r="U606" i="1"/>
  <c r="T606" i="1"/>
  <c r="S606" i="1"/>
  <c r="R606" i="1"/>
  <c r="Q606" i="1"/>
  <c r="V605" i="1"/>
  <c r="U605" i="1"/>
  <c r="T605" i="1"/>
  <c r="S605" i="1"/>
  <c r="R605" i="1"/>
  <c r="Q605" i="1"/>
  <c r="V604" i="1"/>
  <c r="U604" i="1"/>
  <c r="T604" i="1"/>
  <c r="S604" i="1"/>
  <c r="R604" i="1"/>
  <c r="Q604" i="1"/>
  <c r="V603" i="1"/>
  <c r="U603" i="1"/>
  <c r="T603" i="1"/>
  <c r="S603" i="1"/>
  <c r="R603" i="1"/>
  <c r="Q603" i="1"/>
  <c r="V602" i="1"/>
  <c r="U602" i="1"/>
  <c r="T602" i="1"/>
  <c r="S602" i="1"/>
  <c r="R602" i="1"/>
  <c r="Q602" i="1"/>
  <c r="V601" i="1"/>
  <c r="U601" i="1"/>
  <c r="T601" i="1"/>
  <c r="S601" i="1"/>
  <c r="R601" i="1"/>
  <c r="Q601" i="1"/>
  <c r="V600" i="1"/>
  <c r="U600" i="1"/>
  <c r="T600" i="1"/>
  <c r="S600" i="1"/>
  <c r="R600" i="1"/>
  <c r="Q600" i="1"/>
  <c r="V599" i="1"/>
  <c r="U599" i="1"/>
  <c r="T599" i="1"/>
  <c r="S599" i="1"/>
  <c r="R599" i="1"/>
  <c r="Q599" i="1"/>
  <c r="V598" i="1"/>
  <c r="U598" i="1"/>
  <c r="T598" i="1"/>
  <c r="S598" i="1"/>
  <c r="R598" i="1"/>
  <c r="Q598" i="1"/>
  <c r="V597" i="1"/>
  <c r="U597" i="1"/>
  <c r="T597" i="1"/>
  <c r="S597" i="1"/>
  <c r="R597" i="1"/>
  <c r="Q597" i="1"/>
  <c r="V596" i="1"/>
  <c r="U596" i="1"/>
  <c r="T596" i="1"/>
  <c r="S596" i="1"/>
  <c r="R596" i="1"/>
  <c r="Q596" i="1"/>
  <c r="V595" i="1"/>
  <c r="U595" i="1"/>
  <c r="T595" i="1"/>
  <c r="S595" i="1"/>
  <c r="R595" i="1"/>
  <c r="Q595" i="1"/>
  <c r="V594" i="1"/>
  <c r="U594" i="1"/>
  <c r="T594" i="1"/>
  <c r="S594" i="1"/>
  <c r="R594" i="1"/>
  <c r="Q594" i="1"/>
  <c r="V593" i="1"/>
  <c r="U593" i="1"/>
  <c r="T593" i="1"/>
  <c r="S593" i="1"/>
  <c r="R593" i="1"/>
  <c r="Q593" i="1"/>
  <c r="V592" i="1"/>
  <c r="U592" i="1"/>
  <c r="T592" i="1"/>
  <c r="S592" i="1"/>
  <c r="R592" i="1"/>
  <c r="Q592" i="1"/>
  <c r="V591" i="1"/>
  <c r="U591" i="1"/>
  <c r="T591" i="1"/>
  <c r="S591" i="1"/>
  <c r="R591" i="1"/>
  <c r="Q591" i="1"/>
  <c r="V590" i="1"/>
  <c r="U590" i="1"/>
  <c r="T590" i="1"/>
  <c r="S590" i="1"/>
  <c r="R590" i="1"/>
  <c r="Q590" i="1"/>
  <c r="V589" i="1"/>
  <c r="U589" i="1"/>
  <c r="T589" i="1"/>
  <c r="S589" i="1"/>
  <c r="R589" i="1"/>
  <c r="Q589" i="1"/>
  <c r="V588" i="1"/>
  <c r="U588" i="1"/>
  <c r="T588" i="1"/>
  <c r="S588" i="1"/>
  <c r="R588" i="1"/>
  <c r="Q588" i="1"/>
  <c r="V587" i="1"/>
  <c r="U587" i="1"/>
  <c r="T587" i="1"/>
  <c r="S587" i="1"/>
  <c r="R587" i="1"/>
  <c r="Q587" i="1"/>
  <c r="V586" i="1"/>
  <c r="U586" i="1"/>
  <c r="T586" i="1"/>
  <c r="S586" i="1"/>
  <c r="R586" i="1"/>
  <c r="Q586" i="1"/>
  <c r="V585" i="1"/>
  <c r="U585" i="1"/>
  <c r="T585" i="1"/>
  <c r="S585" i="1"/>
  <c r="R585" i="1"/>
  <c r="Q585" i="1"/>
  <c r="V584" i="1"/>
  <c r="U584" i="1"/>
  <c r="T584" i="1"/>
  <c r="S584" i="1"/>
  <c r="R584" i="1"/>
  <c r="Q584" i="1"/>
  <c r="V583" i="1"/>
  <c r="U583" i="1"/>
  <c r="T583" i="1"/>
  <c r="S583" i="1"/>
  <c r="R583" i="1"/>
  <c r="Q583" i="1"/>
  <c r="V582" i="1"/>
  <c r="U582" i="1"/>
  <c r="T582" i="1"/>
  <c r="S582" i="1"/>
  <c r="R582" i="1"/>
  <c r="Q582" i="1"/>
  <c r="V581" i="1"/>
  <c r="U581" i="1"/>
  <c r="T581" i="1"/>
  <c r="S581" i="1"/>
  <c r="R581" i="1"/>
  <c r="Q581" i="1"/>
  <c r="V580" i="1"/>
  <c r="U580" i="1"/>
  <c r="T580" i="1"/>
  <c r="S580" i="1"/>
  <c r="R580" i="1"/>
  <c r="Q580" i="1"/>
  <c r="V579" i="1"/>
  <c r="U579" i="1"/>
  <c r="T579" i="1"/>
  <c r="S579" i="1"/>
  <c r="R579" i="1"/>
  <c r="Q579" i="1"/>
  <c r="V578" i="1"/>
  <c r="U578" i="1"/>
  <c r="T578" i="1"/>
  <c r="S578" i="1"/>
  <c r="R578" i="1"/>
  <c r="Q578" i="1"/>
  <c r="V577" i="1"/>
  <c r="U577" i="1"/>
  <c r="T577" i="1"/>
  <c r="S577" i="1"/>
  <c r="R577" i="1"/>
  <c r="Q577" i="1"/>
  <c r="V576" i="1"/>
  <c r="U576" i="1"/>
  <c r="T576" i="1"/>
  <c r="S576" i="1"/>
  <c r="R576" i="1"/>
  <c r="Q576" i="1"/>
  <c r="V575" i="1"/>
  <c r="U575" i="1"/>
  <c r="T575" i="1"/>
  <c r="S575" i="1"/>
  <c r="R575" i="1"/>
  <c r="Q575" i="1"/>
  <c r="V574" i="1"/>
  <c r="U574" i="1"/>
  <c r="T574" i="1"/>
  <c r="S574" i="1"/>
  <c r="R574" i="1"/>
  <c r="Q574" i="1"/>
  <c r="V573" i="1"/>
  <c r="U573" i="1"/>
  <c r="T573" i="1"/>
  <c r="S573" i="1"/>
  <c r="R573" i="1"/>
  <c r="Q573" i="1"/>
  <c r="V572" i="1"/>
  <c r="U572" i="1"/>
  <c r="T572" i="1"/>
  <c r="S572" i="1"/>
  <c r="R572" i="1"/>
  <c r="Q572" i="1"/>
  <c r="V571" i="1"/>
  <c r="U571" i="1"/>
  <c r="T571" i="1"/>
  <c r="S571" i="1"/>
  <c r="R571" i="1"/>
  <c r="Q571" i="1"/>
  <c r="V570" i="1"/>
  <c r="U570" i="1"/>
  <c r="T570" i="1"/>
  <c r="S570" i="1"/>
  <c r="R570" i="1"/>
  <c r="Q570" i="1"/>
  <c r="V569" i="1"/>
  <c r="U569" i="1"/>
  <c r="T569" i="1"/>
  <c r="S569" i="1"/>
  <c r="R569" i="1"/>
  <c r="Q569" i="1"/>
  <c r="V568" i="1"/>
  <c r="U568" i="1"/>
  <c r="T568" i="1"/>
  <c r="S568" i="1"/>
  <c r="R568" i="1"/>
  <c r="Q568" i="1"/>
  <c r="V567" i="1"/>
  <c r="U567" i="1"/>
  <c r="T567" i="1"/>
  <c r="S567" i="1"/>
  <c r="R567" i="1"/>
  <c r="Q567" i="1"/>
  <c r="V566" i="1"/>
  <c r="U566" i="1"/>
  <c r="T566" i="1"/>
  <c r="S566" i="1"/>
  <c r="R566" i="1"/>
  <c r="Q566" i="1"/>
  <c r="V565" i="1"/>
  <c r="U565" i="1"/>
  <c r="T565" i="1"/>
  <c r="S565" i="1"/>
  <c r="R565" i="1"/>
  <c r="Q565" i="1"/>
  <c r="V564" i="1"/>
  <c r="U564" i="1"/>
  <c r="T564" i="1"/>
  <c r="S564" i="1"/>
  <c r="R564" i="1"/>
  <c r="Q564" i="1"/>
  <c r="V563" i="1"/>
  <c r="U563" i="1"/>
  <c r="T563" i="1"/>
  <c r="S563" i="1"/>
  <c r="R563" i="1"/>
  <c r="Q563" i="1"/>
  <c r="V562" i="1"/>
  <c r="U562" i="1"/>
  <c r="T562" i="1"/>
  <c r="S562" i="1"/>
  <c r="R562" i="1"/>
  <c r="Q562" i="1"/>
  <c r="V561" i="1"/>
  <c r="U561" i="1"/>
  <c r="T561" i="1"/>
  <c r="S561" i="1"/>
  <c r="R561" i="1"/>
  <c r="Q561" i="1"/>
  <c r="V560" i="1"/>
  <c r="U560" i="1"/>
  <c r="T560" i="1"/>
  <c r="S560" i="1"/>
  <c r="R560" i="1"/>
  <c r="Q560" i="1"/>
  <c r="V559" i="1"/>
  <c r="U559" i="1"/>
  <c r="T559" i="1"/>
  <c r="S559" i="1"/>
  <c r="R559" i="1"/>
  <c r="Q559" i="1"/>
  <c r="V558" i="1"/>
  <c r="U558" i="1"/>
  <c r="T558" i="1"/>
  <c r="S558" i="1"/>
  <c r="R558" i="1"/>
  <c r="Q558" i="1"/>
  <c r="V557" i="1"/>
  <c r="U557" i="1"/>
  <c r="T557" i="1"/>
  <c r="S557" i="1"/>
  <c r="R557" i="1"/>
  <c r="Q557" i="1"/>
  <c r="V556" i="1"/>
  <c r="U556" i="1"/>
  <c r="T556" i="1"/>
  <c r="S556" i="1"/>
  <c r="R556" i="1"/>
  <c r="Q556" i="1"/>
  <c r="V555" i="1"/>
  <c r="U555" i="1"/>
  <c r="T555" i="1"/>
  <c r="S555" i="1"/>
  <c r="R555" i="1"/>
  <c r="Q555" i="1"/>
  <c r="V554" i="1"/>
  <c r="U554" i="1"/>
  <c r="T554" i="1"/>
  <c r="S554" i="1"/>
  <c r="R554" i="1"/>
  <c r="Q554" i="1"/>
  <c r="V553" i="1"/>
  <c r="U553" i="1"/>
  <c r="T553" i="1"/>
  <c r="S553" i="1"/>
  <c r="R553" i="1"/>
  <c r="Q553" i="1"/>
  <c r="V552" i="1"/>
  <c r="U552" i="1"/>
  <c r="T552" i="1"/>
  <c r="S552" i="1"/>
  <c r="R552" i="1"/>
  <c r="Q552" i="1"/>
  <c r="V551" i="1"/>
  <c r="U551" i="1"/>
  <c r="T551" i="1"/>
  <c r="S551" i="1"/>
  <c r="R551" i="1"/>
  <c r="Q551" i="1"/>
  <c r="V550" i="1"/>
  <c r="U550" i="1"/>
  <c r="T550" i="1"/>
  <c r="S550" i="1"/>
  <c r="R550" i="1"/>
  <c r="Q550" i="1"/>
  <c r="V549" i="1"/>
  <c r="U549" i="1"/>
  <c r="T549" i="1"/>
  <c r="S549" i="1"/>
  <c r="R549" i="1"/>
  <c r="Q549" i="1"/>
  <c r="V548" i="1"/>
  <c r="U548" i="1"/>
  <c r="T548" i="1"/>
  <c r="S548" i="1"/>
  <c r="R548" i="1"/>
  <c r="Q548" i="1"/>
  <c r="V547" i="1"/>
  <c r="U547" i="1"/>
  <c r="T547" i="1"/>
  <c r="S547" i="1"/>
  <c r="R547" i="1"/>
  <c r="Q547" i="1"/>
  <c r="V546" i="1"/>
  <c r="U546" i="1"/>
  <c r="T546" i="1"/>
  <c r="S546" i="1"/>
  <c r="R546" i="1"/>
  <c r="Q546" i="1"/>
  <c r="V545" i="1"/>
  <c r="U545" i="1"/>
  <c r="T545" i="1"/>
  <c r="S545" i="1"/>
  <c r="R545" i="1"/>
  <c r="Q545" i="1"/>
  <c r="V544" i="1"/>
  <c r="U544" i="1"/>
  <c r="T544" i="1"/>
  <c r="S544" i="1"/>
  <c r="R544" i="1"/>
  <c r="Q544" i="1"/>
  <c r="V543" i="1"/>
  <c r="U543" i="1"/>
  <c r="T543" i="1"/>
  <c r="S543" i="1"/>
  <c r="R543" i="1"/>
  <c r="Q543" i="1"/>
  <c r="V542" i="1"/>
  <c r="U542" i="1"/>
  <c r="T542" i="1"/>
  <c r="S542" i="1"/>
  <c r="R542" i="1"/>
  <c r="Q542" i="1"/>
  <c r="V541" i="1"/>
  <c r="U541" i="1"/>
  <c r="T541" i="1"/>
  <c r="S541" i="1"/>
  <c r="R541" i="1"/>
  <c r="Q541" i="1"/>
  <c r="V540" i="1"/>
  <c r="U540" i="1"/>
  <c r="T540" i="1"/>
  <c r="S540" i="1"/>
  <c r="R540" i="1"/>
  <c r="Q540" i="1"/>
  <c r="V539" i="1"/>
  <c r="U539" i="1"/>
  <c r="T539" i="1"/>
  <c r="S539" i="1"/>
  <c r="R539" i="1"/>
  <c r="Q539" i="1"/>
  <c r="V538" i="1"/>
  <c r="U538" i="1"/>
  <c r="T538" i="1"/>
  <c r="S538" i="1"/>
  <c r="R538" i="1"/>
  <c r="Q538" i="1"/>
  <c r="V537" i="1"/>
  <c r="U537" i="1"/>
  <c r="T537" i="1"/>
  <c r="S537" i="1"/>
  <c r="R537" i="1"/>
  <c r="Q537" i="1"/>
  <c r="V536" i="1"/>
  <c r="U536" i="1"/>
  <c r="T536" i="1"/>
  <c r="S536" i="1"/>
  <c r="R536" i="1"/>
  <c r="Q536" i="1"/>
  <c r="V535" i="1"/>
  <c r="U535" i="1"/>
  <c r="T535" i="1"/>
  <c r="S535" i="1"/>
  <c r="R535" i="1"/>
  <c r="Q535" i="1"/>
  <c r="V534" i="1"/>
  <c r="U534" i="1"/>
  <c r="T534" i="1"/>
  <c r="S534" i="1"/>
  <c r="R534" i="1"/>
  <c r="Q534" i="1"/>
  <c r="V533" i="1"/>
  <c r="U533" i="1"/>
  <c r="T533" i="1"/>
  <c r="S533" i="1"/>
  <c r="R533" i="1"/>
  <c r="Q533" i="1"/>
  <c r="V532" i="1"/>
  <c r="U532" i="1"/>
  <c r="T532" i="1"/>
  <c r="S532" i="1"/>
  <c r="R532" i="1"/>
  <c r="Q532" i="1"/>
  <c r="V531" i="1"/>
  <c r="U531" i="1"/>
  <c r="T531" i="1"/>
  <c r="S531" i="1"/>
  <c r="R531" i="1"/>
  <c r="Q531" i="1"/>
  <c r="V530" i="1"/>
  <c r="U530" i="1"/>
  <c r="T530" i="1"/>
  <c r="S530" i="1"/>
  <c r="R530" i="1"/>
  <c r="Q530" i="1"/>
  <c r="V529" i="1"/>
  <c r="U529" i="1"/>
  <c r="T529" i="1"/>
  <c r="S529" i="1"/>
  <c r="R529" i="1"/>
  <c r="Q529" i="1"/>
  <c r="V528" i="1"/>
  <c r="U528" i="1"/>
  <c r="T528" i="1"/>
  <c r="S528" i="1"/>
  <c r="R528" i="1"/>
  <c r="Q528" i="1"/>
  <c r="V527" i="1"/>
  <c r="U527" i="1"/>
  <c r="T527" i="1"/>
  <c r="S527" i="1"/>
  <c r="R527" i="1"/>
  <c r="Q527" i="1"/>
  <c r="V526" i="1"/>
  <c r="U526" i="1"/>
  <c r="T526" i="1"/>
  <c r="S526" i="1"/>
  <c r="R526" i="1"/>
  <c r="Q526" i="1"/>
  <c r="V525" i="1"/>
  <c r="U525" i="1"/>
  <c r="T525" i="1"/>
  <c r="S525" i="1"/>
  <c r="R525" i="1"/>
  <c r="Q525" i="1"/>
  <c r="V524" i="1"/>
  <c r="U524" i="1"/>
  <c r="T524" i="1"/>
  <c r="S524" i="1"/>
  <c r="R524" i="1"/>
  <c r="Q524" i="1"/>
  <c r="V523" i="1"/>
  <c r="U523" i="1"/>
  <c r="T523" i="1"/>
  <c r="S523" i="1"/>
  <c r="R523" i="1"/>
  <c r="Q523" i="1"/>
  <c r="V522" i="1"/>
  <c r="U522" i="1"/>
  <c r="T522" i="1"/>
  <c r="S522" i="1"/>
  <c r="R522" i="1"/>
  <c r="Q522" i="1"/>
  <c r="V521" i="1"/>
  <c r="U521" i="1"/>
  <c r="T521" i="1"/>
  <c r="S521" i="1"/>
  <c r="R521" i="1"/>
  <c r="Q521" i="1"/>
  <c r="V520" i="1"/>
  <c r="U520" i="1"/>
  <c r="T520" i="1"/>
  <c r="S520" i="1"/>
  <c r="R520" i="1"/>
  <c r="Q520" i="1"/>
  <c r="V519" i="1"/>
  <c r="U519" i="1"/>
  <c r="T519" i="1"/>
  <c r="S519" i="1"/>
  <c r="R519" i="1"/>
  <c r="Q519" i="1"/>
  <c r="V518" i="1"/>
  <c r="U518" i="1"/>
  <c r="T518" i="1"/>
  <c r="S518" i="1"/>
  <c r="R518" i="1"/>
  <c r="Q518" i="1"/>
  <c r="V517" i="1"/>
  <c r="U517" i="1"/>
  <c r="T517" i="1"/>
  <c r="S517" i="1"/>
  <c r="R517" i="1"/>
  <c r="Q517" i="1"/>
  <c r="V516" i="1"/>
  <c r="U516" i="1"/>
  <c r="T516" i="1"/>
  <c r="S516" i="1"/>
  <c r="R516" i="1"/>
  <c r="Q516" i="1"/>
  <c r="V515" i="1"/>
  <c r="U515" i="1"/>
  <c r="T515" i="1"/>
  <c r="S515" i="1"/>
  <c r="R515" i="1"/>
  <c r="Q515" i="1"/>
  <c r="V514" i="1"/>
  <c r="U514" i="1"/>
  <c r="T514" i="1"/>
  <c r="S514" i="1"/>
  <c r="R514" i="1"/>
  <c r="Q514" i="1"/>
  <c r="V513" i="1"/>
  <c r="U513" i="1"/>
  <c r="T513" i="1"/>
  <c r="S513" i="1"/>
  <c r="R513" i="1"/>
  <c r="Q513" i="1"/>
  <c r="V512" i="1"/>
  <c r="U512" i="1"/>
  <c r="T512" i="1"/>
  <c r="S512" i="1"/>
  <c r="R512" i="1"/>
  <c r="Q512" i="1"/>
  <c r="V511" i="1"/>
  <c r="U511" i="1"/>
  <c r="T511" i="1"/>
  <c r="S511" i="1"/>
  <c r="R511" i="1"/>
  <c r="Q511" i="1"/>
  <c r="V510" i="1"/>
  <c r="U510" i="1"/>
  <c r="T510" i="1"/>
  <c r="S510" i="1"/>
  <c r="R510" i="1"/>
  <c r="Q510" i="1"/>
  <c r="V509" i="1"/>
  <c r="U509" i="1"/>
  <c r="T509" i="1"/>
  <c r="S509" i="1"/>
  <c r="R509" i="1"/>
  <c r="Q509" i="1"/>
  <c r="V508" i="1"/>
  <c r="U508" i="1"/>
  <c r="T508" i="1"/>
  <c r="S508" i="1"/>
  <c r="R508" i="1"/>
  <c r="Q508" i="1"/>
  <c r="V507" i="1"/>
  <c r="U507" i="1"/>
  <c r="T507" i="1"/>
  <c r="S507" i="1"/>
  <c r="R507" i="1"/>
  <c r="Q507" i="1"/>
  <c r="V506" i="1"/>
  <c r="U506" i="1"/>
  <c r="T506" i="1"/>
  <c r="S506" i="1"/>
  <c r="R506" i="1"/>
  <c r="Q506" i="1"/>
  <c r="V505" i="1"/>
  <c r="U505" i="1"/>
  <c r="T505" i="1"/>
  <c r="S505" i="1"/>
  <c r="R505" i="1"/>
  <c r="Q505" i="1"/>
  <c r="V504" i="1"/>
  <c r="U504" i="1"/>
  <c r="T504" i="1"/>
  <c r="S504" i="1"/>
  <c r="R504" i="1"/>
  <c r="Q504" i="1"/>
  <c r="V503" i="1"/>
  <c r="U503" i="1"/>
  <c r="T503" i="1"/>
  <c r="S503" i="1"/>
  <c r="R503" i="1"/>
  <c r="Q503" i="1"/>
  <c r="V502" i="1"/>
  <c r="U502" i="1"/>
  <c r="T502" i="1"/>
  <c r="S502" i="1"/>
  <c r="R502" i="1"/>
  <c r="Q502" i="1"/>
  <c r="V501" i="1"/>
  <c r="U501" i="1"/>
  <c r="T501" i="1"/>
  <c r="S501" i="1"/>
  <c r="R501" i="1"/>
  <c r="Q501" i="1"/>
  <c r="V500" i="1"/>
  <c r="U500" i="1"/>
  <c r="T500" i="1"/>
  <c r="S500" i="1"/>
  <c r="R500" i="1"/>
  <c r="Q500" i="1"/>
  <c r="V499" i="1"/>
  <c r="U499" i="1"/>
  <c r="T499" i="1"/>
  <c r="S499" i="1"/>
  <c r="R499" i="1"/>
  <c r="Q499" i="1"/>
  <c r="V498" i="1"/>
  <c r="U498" i="1"/>
  <c r="T498" i="1"/>
  <c r="S498" i="1"/>
  <c r="R498" i="1"/>
  <c r="Q498" i="1"/>
  <c r="V497" i="1"/>
  <c r="U497" i="1"/>
  <c r="T497" i="1"/>
  <c r="S497" i="1"/>
  <c r="R497" i="1"/>
  <c r="Q497" i="1"/>
  <c r="V496" i="1"/>
  <c r="U496" i="1"/>
  <c r="T496" i="1"/>
  <c r="S496" i="1"/>
  <c r="R496" i="1"/>
  <c r="Q496" i="1"/>
  <c r="V495" i="1"/>
  <c r="U495" i="1"/>
  <c r="T495" i="1"/>
  <c r="S495" i="1"/>
  <c r="R495" i="1"/>
  <c r="Q495" i="1"/>
  <c r="V494" i="1"/>
  <c r="U494" i="1"/>
  <c r="T494" i="1"/>
  <c r="S494" i="1"/>
  <c r="R494" i="1"/>
  <c r="Q494" i="1"/>
  <c r="V493" i="1"/>
  <c r="U493" i="1"/>
  <c r="T493" i="1"/>
  <c r="S493" i="1"/>
  <c r="R493" i="1"/>
  <c r="Q493" i="1"/>
  <c r="V492" i="1"/>
  <c r="U492" i="1"/>
  <c r="T492" i="1"/>
  <c r="S492" i="1"/>
  <c r="R492" i="1"/>
  <c r="Q492" i="1"/>
  <c r="V491" i="1"/>
  <c r="U491" i="1"/>
  <c r="T491" i="1"/>
  <c r="S491" i="1"/>
  <c r="R491" i="1"/>
  <c r="Q491" i="1"/>
  <c r="V490" i="1"/>
  <c r="U490" i="1"/>
  <c r="T490" i="1"/>
  <c r="S490" i="1"/>
  <c r="R490" i="1"/>
  <c r="Q490" i="1"/>
  <c r="V489" i="1"/>
  <c r="U489" i="1"/>
  <c r="T489" i="1"/>
  <c r="S489" i="1"/>
  <c r="R489" i="1"/>
  <c r="Q489" i="1"/>
  <c r="V488" i="1"/>
  <c r="U488" i="1"/>
  <c r="T488" i="1"/>
  <c r="S488" i="1"/>
  <c r="R488" i="1"/>
  <c r="Q488" i="1"/>
  <c r="V487" i="1"/>
  <c r="U487" i="1"/>
  <c r="T487" i="1"/>
  <c r="S487" i="1"/>
  <c r="R487" i="1"/>
  <c r="Q487" i="1"/>
  <c r="V486" i="1"/>
  <c r="U486" i="1"/>
  <c r="T486" i="1"/>
  <c r="S486" i="1"/>
  <c r="R486" i="1"/>
  <c r="Q486" i="1"/>
  <c r="V485" i="1"/>
  <c r="U485" i="1"/>
  <c r="T485" i="1"/>
  <c r="S485" i="1"/>
  <c r="R485" i="1"/>
  <c r="Q485" i="1"/>
  <c r="V484" i="1"/>
  <c r="U484" i="1"/>
  <c r="T484" i="1"/>
  <c r="S484" i="1"/>
  <c r="R484" i="1"/>
  <c r="Q484" i="1"/>
  <c r="V483" i="1"/>
  <c r="U483" i="1"/>
  <c r="T483" i="1"/>
  <c r="S483" i="1"/>
  <c r="R483" i="1"/>
  <c r="Q483" i="1"/>
  <c r="V482" i="1"/>
  <c r="U482" i="1"/>
  <c r="T482" i="1"/>
  <c r="S482" i="1"/>
  <c r="R482" i="1"/>
  <c r="Q482" i="1"/>
  <c r="V481" i="1"/>
  <c r="U481" i="1"/>
  <c r="T481" i="1"/>
  <c r="S481" i="1"/>
  <c r="R481" i="1"/>
  <c r="Q481" i="1"/>
  <c r="V480" i="1"/>
  <c r="U480" i="1"/>
  <c r="T480" i="1"/>
  <c r="S480" i="1"/>
  <c r="R480" i="1"/>
  <c r="Q480" i="1"/>
  <c r="V479" i="1"/>
  <c r="U479" i="1"/>
  <c r="T479" i="1"/>
  <c r="S479" i="1"/>
  <c r="R479" i="1"/>
  <c r="Q479" i="1"/>
  <c r="V478" i="1"/>
  <c r="U478" i="1"/>
  <c r="T478" i="1"/>
  <c r="S478" i="1"/>
  <c r="R478" i="1"/>
  <c r="Q478" i="1"/>
  <c r="V477" i="1"/>
  <c r="U477" i="1"/>
  <c r="T477" i="1"/>
  <c r="S477" i="1"/>
  <c r="R477" i="1"/>
  <c r="Q477" i="1"/>
  <c r="V476" i="1"/>
  <c r="U476" i="1"/>
  <c r="T476" i="1"/>
  <c r="S476" i="1"/>
  <c r="R476" i="1"/>
  <c r="Q476" i="1"/>
  <c r="V475" i="1"/>
  <c r="U475" i="1"/>
  <c r="T475" i="1"/>
  <c r="S475" i="1"/>
  <c r="R475" i="1"/>
  <c r="Q475" i="1"/>
  <c r="V474" i="1"/>
  <c r="U474" i="1"/>
  <c r="T474" i="1"/>
  <c r="S474" i="1"/>
  <c r="R474" i="1"/>
  <c r="Q474" i="1"/>
  <c r="V473" i="1"/>
  <c r="U473" i="1"/>
  <c r="T473" i="1"/>
  <c r="S473" i="1"/>
  <c r="R473" i="1"/>
  <c r="Q473" i="1"/>
  <c r="V472" i="1"/>
  <c r="U472" i="1"/>
  <c r="T472" i="1"/>
  <c r="S472" i="1"/>
  <c r="R472" i="1"/>
  <c r="Q472" i="1"/>
  <c r="V471" i="1"/>
  <c r="U471" i="1"/>
  <c r="T471" i="1"/>
  <c r="S471" i="1"/>
  <c r="R471" i="1"/>
  <c r="Q471" i="1"/>
  <c r="V470" i="1"/>
  <c r="U470" i="1"/>
  <c r="T470" i="1"/>
  <c r="S470" i="1"/>
  <c r="R470" i="1"/>
  <c r="Q470" i="1"/>
  <c r="V469" i="1"/>
  <c r="U469" i="1"/>
  <c r="T469" i="1"/>
  <c r="S469" i="1"/>
  <c r="R469" i="1"/>
  <c r="Q469" i="1"/>
  <c r="V468" i="1"/>
  <c r="U468" i="1"/>
  <c r="T468" i="1"/>
  <c r="S468" i="1"/>
  <c r="R468" i="1"/>
  <c r="Q468" i="1"/>
  <c r="V467" i="1"/>
  <c r="U467" i="1"/>
  <c r="T467" i="1"/>
  <c r="S467" i="1"/>
  <c r="R467" i="1"/>
  <c r="Q467" i="1"/>
  <c r="V466" i="1"/>
  <c r="U466" i="1"/>
  <c r="T466" i="1"/>
  <c r="S466" i="1"/>
  <c r="R466" i="1"/>
  <c r="Q466" i="1"/>
  <c r="V465" i="1"/>
  <c r="U465" i="1"/>
  <c r="T465" i="1"/>
  <c r="S465" i="1"/>
  <c r="R465" i="1"/>
  <c r="Q465" i="1"/>
  <c r="V464" i="1"/>
  <c r="U464" i="1"/>
  <c r="T464" i="1"/>
  <c r="S464" i="1"/>
  <c r="R464" i="1"/>
  <c r="Q464" i="1"/>
  <c r="V463" i="1"/>
  <c r="U463" i="1"/>
  <c r="T463" i="1"/>
  <c r="S463" i="1"/>
  <c r="R463" i="1"/>
  <c r="Q463" i="1"/>
  <c r="V462" i="1"/>
  <c r="U462" i="1"/>
  <c r="T462" i="1"/>
  <c r="S462" i="1"/>
  <c r="R462" i="1"/>
  <c r="Q462" i="1"/>
  <c r="V461" i="1"/>
  <c r="U461" i="1"/>
  <c r="T461" i="1"/>
  <c r="S461" i="1"/>
  <c r="R461" i="1"/>
  <c r="Q461" i="1"/>
  <c r="V460" i="1"/>
  <c r="U460" i="1"/>
  <c r="T460" i="1"/>
  <c r="S460" i="1"/>
  <c r="R460" i="1"/>
  <c r="Q460" i="1"/>
  <c r="V459" i="1"/>
  <c r="U459" i="1"/>
  <c r="T459" i="1"/>
  <c r="S459" i="1"/>
  <c r="R459" i="1"/>
  <c r="Q459" i="1"/>
  <c r="V458" i="1"/>
  <c r="U458" i="1"/>
  <c r="T458" i="1"/>
  <c r="S458" i="1"/>
  <c r="R458" i="1"/>
  <c r="Q458" i="1"/>
  <c r="V457" i="1"/>
  <c r="U457" i="1"/>
  <c r="T457" i="1"/>
  <c r="S457" i="1"/>
  <c r="R457" i="1"/>
  <c r="Q457" i="1"/>
  <c r="V456" i="1"/>
  <c r="U456" i="1"/>
  <c r="T456" i="1"/>
  <c r="S456" i="1"/>
  <c r="R456" i="1"/>
  <c r="Q456" i="1"/>
  <c r="V455" i="1"/>
  <c r="U455" i="1"/>
  <c r="T455" i="1"/>
  <c r="S455" i="1"/>
  <c r="R455" i="1"/>
  <c r="Q455" i="1"/>
  <c r="V454" i="1"/>
  <c r="U454" i="1"/>
  <c r="T454" i="1"/>
  <c r="S454" i="1"/>
  <c r="R454" i="1"/>
  <c r="Q454" i="1"/>
  <c r="V453" i="1"/>
  <c r="U453" i="1"/>
  <c r="T453" i="1"/>
  <c r="S453" i="1"/>
  <c r="R453" i="1"/>
  <c r="Q453" i="1"/>
  <c r="V452" i="1"/>
  <c r="U452" i="1"/>
  <c r="T452" i="1"/>
  <c r="S452" i="1"/>
  <c r="R452" i="1"/>
  <c r="Q452" i="1"/>
  <c r="V451" i="1"/>
  <c r="U451" i="1"/>
  <c r="T451" i="1"/>
  <c r="S451" i="1"/>
  <c r="R451" i="1"/>
  <c r="Q451" i="1"/>
  <c r="V450" i="1"/>
  <c r="U450" i="1"/>
  <c r="T450" i="1"/>
  <c r="S450" i="1"/>
  <c r="R450" i="1"/>
  <c r="Q450" i="1"/>
  <c r="V449" i="1"/>
  <c r="U449" i="1"/>
  <c r="T449" i="1"/>
  <c r="S449" i="1"/>
  <c r="R449" i="1"/>
  <c r="Q449" i="1"/>
  <c r="V448" i="1"/>
  <c r="U448" i="1"/>
  <c r="T448" i="1"/>
  <c r="S448" i="1"/>
  <c r="R448" i="1"/>
  <c r="Q448" i="1"/>
  <c r="V447" i="1"/>
  <c r="U447" i="1"/>
  <c r="T447" i="1"/>
  <c r="S447" i="1"/>
  <c r="R447" i="1"/>
  <c r="Q447" i="1"/>
  <c r="V446" i="1"/>
  <c r="U446" i="1"/>
  <c r="T446" i="1"/>
  <c r="S446" i="1"/>
  <c r="R446" i="1"/>
  <c r="Q446" i="1"/>
  <c r="V445" i="1"/>
  <c r="U445" i="1"/>
  <c r="T445" i="1"/>
  <c r="S445" i="1"/>
  <c r="R445" i="1"/>
  <c r="Q445" i="1"/>
  <c r="V444" i="1"/>
  <c r="U444" i="1"/>
  <c r="T444" i="1"/>
  <c r="S444" i="1"/>
  <c r="R444" i="1"/>
  <c r="Q444" i="1"/>
  <c r="V443" i="1"/>
  <c r="U443" i="1"/>
  <c r="T443" i="1"/>
  <c r="S443" i="1"/>
  <c r="R443" i="1"/>
  <c r="Q443" i="1"/>
  <c r="V442" i="1"/>
  <c r="U442" i="1"/>
  <c r="T442" i="1"/>
  <c r="S442" i="1"/>
  <c r="R442" i="1"/>
  <c r="Q442" i="1"/>
  <c r="V441" i="1"/>
  <c r="U441" i="1"/>
  <c r="T441" i="1"/>
  <c r="S441" i="1"/>
  <c r="R441" i="1"/>
  <c r="Q441" i="1"/>
  <c r="V440" i="1"/>
  <c r="U440" i="1"/>
  <c r="T440" i="1"/>
  <c r="S440" i="1"/>
  <c r="R440" i="1"/>
  <c r="Q440" i="1"/>
  <c r="V439" i="1"/>
  <c r="U439" i="1"/>
  <c r="T439" i="1"/>
  <c r="S439" i="1"/>
  <c r="R439" i="1"/>
  <c r="Q439" i="1"/>
  <c r="V438" i="1"/>
  <c r="U438" i="1"/>
  <c r="T438" i="1"/>
  <c r="S438" i="1"/>
  <c r="R438" i="1"/>
  <c r="Q438" i="1"/>
  <c r="V437" i="1"/>
  <c r="U437" i="1"/>
  <c r="T437" i="1"/>
  <c r="S437" i="1"/>
  <c r="R437" i="1"/>
  <c r="Q437" i="1"/>
  <c r="V436" i="1"/>
  <c r="U436" i="1"/>
  <c r="T436" i="1"/>
  <c r="S436" i="1"/>
  <c r="R436" i="1"/>
  <c r="Q436" i="1"/>
  <c r="V435" i="1"/>
  <c r="U435" i="1"/>
  <c r="T435" i="1"/>
  <c r="S435" i="1"/>
  <c r="R435" i="1"/>
  <c r="Q435" i="1"/>
  <c r="V434" i="1"/>
  <c r="U434" i="1"/>
  <c r="T434" i="1"/>
  <c r="S434" i="1"/>
  <c r="R434" i="1"/>
  <c r="Q434" i="1"/>
  <c r="V433" i="1"/>
  <c r="U433" i="1"/>
  <c r="T433" i="1"/>
  <c r="S433" i="1"/>
  <c r="R433" i="1"/>
  <c r="Q433" i="1"/>
  <c r="V432" i="1"/>
  <c r="U432" i="1"/>
  <c r="T432" i="1"/>
  <c r="S432" i="1"/>
  <c r="R432" i="1"/>
  <c r="Q432" i="1"/>
  <c r="V431" i="1"/>
  <c r="U431" i="1"/>
  <c r="T431" i="1"/>
  <c r="S431" i="1"/>
  <c r="R431" i="1"/>
  <c r="Q431" i="1"/>
  <c r="V430" i="1"/>
  <c r="U430" i="1"/>
  <c r="T430" i="1"/>
  <c r="S430" i="1"/>
  <c r="R430" i="1"/>
  <c r="Q430" i="1"/>
  <c r="V429" i="1"/>
  <c r="U429" i="1"/>
  <c r="T429" i="1"/>
  <c r="S429" i="1"/>
  <c r="R429" i="1"/>
  <c r="Q429" i="1"/>
  <c r="V428" i="1"/>
  <c r="U428" i="1"/>
  <c r="T428" i="1"/>
  <c r="S428" i="1"/>
  <c r="R428" i="1"/>
  <c r="Q428" i="1"/>
  <c r="V427" i="1"/>
  <c r="U427" i="1"/>
  <c r="T427" i="1"/>
  <c r="S427" i="1"/>
  <c r="R427" i="1"/>
  <c r="Q427" i="1"/>
  <c r="V426" i="1"/>
  <c r="U426" i="1"/>
  <c r="T426" i="1"/>
  <c r="S426" i="1"/>
  <c r="R426" i="1"/>
  <c r="Q426" i="1"/>
  <c r="V425" i="1"/>
  <c r="U425" i="1"/>
  <c r="T425" i="1"/>
  <c r="S425" i="1"/>
  <c r="R425" i="1"/>
  <c r="Q425" i="1"/>
  <c r="V424" i="1"/>
  <c r="U424" i="1"/>
  <c r="T424" i="1"/>
  <c r="S424" i="1"/>
  <c r="R424" i="1"/>
  <c r="Q424" i="1"/>
  <c r="V423" i="1"/>
  <c r="U423" i="1"/>
  <c r="T423" i="1"/>
  <c r="S423" i="1"/>
  <c r="R423" i="1"/>
  <c r="Q423" i="1"/>
  <c r="V422" i="1"/>
  <c r="U422" i="1"/>
  <c r="T422" i="1"/>
  <c r="S422" i="1"/>
  <c r="R422" i="1"/>
  <c r="Q422" i="1"/>
  <c r="V421" i="1"/>
  <c r="U421" i="1"/>
  <c r="T421" i="1"/>
  <c r="S421" i="1"/>
  <c r="R421" i="1"/>
  <c r="Q421" i="1"/>
  <c r="V420" i="1"/>
  <c r="U420" i="1"/>
  <c r="T420" i="1"/>
  <c r="S420" i="1"/>
  <c r="R420" i="1"/>
  <c r="Q420" i="1"/>
  <c r="V419" i="1"/>
  <c r="U419" i="1"/>
  <c r="T419" i="1"/>
  <c r="S419" i="1"/>
  <c r="R419" i="1"/>
  <c r="Q419" i="1"/>
  <c r="V418" i="1"/>
  <c r="U418" i="1"/>
  <c r="T418" i="1"/>
  <c r="S418" i="1"/>
  <c r="R418" i="1"/>
  <c r="Q418" i="1"/>
  <c r="V417" i="1"/>
  <c r="U417" i="1"/>
  <c r="T417" i="1"/>
  <c r="S417" i="1"/>
  <c r="R417" i="1"/>
  <c r="Q417" i="1"/>
  <c r="V416" i="1"/>
  <c r="U416" i="1"/>
  <c r="T416" i="1"/>
  <c r="S416" i="1"/>
  <c r="R416" i="1"/>
  <c r="Q416" i="1"/>
  <c r="V415" i="1"/>
  <c r="U415" i="1"/>
  <c r="T415" i="1"/>
  <c r="S415" i="1"/>
  <c r="R415" i="1"/>
  <c r="Q415" i="1"/>
  <c r="V414" i="1"/>
  <c r="U414" i="1"/>
  <c r="T414" i="1"/>
  <c r="S414" i="1"/>
  <c r="R414" i="1"/>
  <c r="Q414" i="1"/>
  <c r="V413" i="1"/>
  <c r="U413" i="1"/>
  <c r="T413" i="1"/>
  <c r="S413" i="1"/>
  <c r="R413" i="1"/>
  <c r="Q413" i="1"/>
  <c r="V412" i="1"/>
  <c r="U412" i="1"/>
  <c r="T412" i="1"/>
  <c r="S412" i="1"/>
  <c r="R412" i="1"/>
  <c r="Q412" i="1"/>
  <c r="V411" i="1"/>
  <c r="U411" i="1"/>
  <c r="T411" i="1"/>
  <c r="S411" i="1"/>
  <c r="R411" i="1"/>
  <c r="Q411" i="1"/>
  <c r="V410" i="1"/>
  <c r="U410" i="1"/>
  <c r="T410" i="1"/>
  <c r="S410" i="1"/>
  <c r="R410" i="1"/>
  <c r="Q410" i="1"/>
  <c r="V409" i="1"/>
  <c r="U409" i="1"/>
  <c r="T409" i="1"/>
  <c r="S409" i="1"/>
  <c r="R409" i="1"/>
  <c r="Q409" i="1"/>
  <c r="V408" i="1"/>
  <c r="U408" i="1"/>
  <c r="T408" i="1"/>
  <c r="S408" i="1"/>
  <c r="R408" i="1"/>
  <c r="Q408" i="1"/>
  <c r="V407" i="1"/>
  <c r="U407" i="1"/>
  <c r="T407" i="1"/>
  <c r="S407" i="1"/>
  <c r="R407" i="1"/>
  <c r="Q407" i="1"/>
  <c r="V406" i="1"/>
  <c r="U406" i="1"/>
  <c r="T406" i="1"/>
  <c r="S406" i="1"/>
  <c r="R406" i="1"/>
  <c r="Q406" i="1"/>
  <c r="V405" i="1"/>
  <c r="U405" i="1"/>
  <c r="T405" i="1"/>
  <c r="S405" i="1"/>
  <c r="R405" i="1"/>
  <c r="Q405" i="1"/>
  <c r="V404" i="1"/>
  <c r="U404" i="1"/>
  <c r="T404" i="1"/>
  <c r="S404" i="1"/>
  <c r="R404" i="1"/>
  <c r="Q404" i="1"/>
  <c r="V403" i="1"/>
  <c r="U403" i="1"/>
  <c r="T403" i="1"/>
  <c r="S403" i="1"/>
  <c r="R403" i="1"/>
  <c r="Q403" i="1"/>
  <c r="V402" i="1"/>
  <c r="U402" i="1"/>
  <c r="T402" i="1"/>
  <c r="S402" i="1"/>
  <c r="R402" i="1"/>
  <c r="Q402" i="1"/>
  <c r="V401" i="1"/>
  <c r="U401" i="1"/>
  <c r="T401" i="1"/>
  <c r="S401" i="1"/>
  <c r="R401" i="1"/>
  <c r="Q401" i="1"/>
  <c r="V400" i="1"/>
  <c r="U400" i="1"/>
  <c r="T400" i="1"/>
  <c r="S400" i="1"/>
  <c r="R400" i="1"/>
  <c r="Q400" i="1"/>
  <c r="V399" i="1"/>
  <c r="U399" i="1"/>
  <c r="T399" i="1"/>
  <c r="S399" i="1"/>
  <c r="R399" i="1"/>
  <c r="Q399" i="1"/>
  <c r="V398" i="1"/>
  <c r="U398" i="1"/>
  <c r="T398" i="1"/>
  <c r="S398" i="1"/>
  <c r="R398" i="1"/>
  <c r="Q398" i="1"/>
  <c r="V397" i="1"/>
  <c r="U397" i="1"/>
  <c r="T397" i="1"/>
  <c r="S397" i="1"/>
  <c r="R397" i="1"/>
  <c r="Q397" i="1"/>
  <c r="V396" i="1"/>
  <c r="U396" i="1"/>
  <c r="T396" i="1"/>
  <c r="S396" i="1"/>
  <c r="R396" i="1"/>
  <c r="Q396" i="1"/>
  <c r="V395" i="1"/>
  <c r="U395" i="1"/>
  <c r="T395" i="1"/>
  <c r="S395" i="1"/>
  <c r="R395" i="1"/>
  <c r="Q395" i="1"/>
  <c r="V394" i="1"/>
  <c r="U394" i="1"/>
  <c r="T394" i="1"/>
  <c r="S394" i="1"/>
  <c r="R394" i="1"/>
  <c r="Q394" i="1"/>
  <c r="V393" i="1"/>
  <c r="U393" i="1"/>
  <c r="T393" i="1"/>
  <c r="S393" i="1"/>
  <c r="R393" i="1"/>
  <c r="Q393" i="1"/>
  <c r="V392" i="1"/>
  <c r="U392" i="1"/>
  <c r="T392" i="1"/>
  <c r="S392" i="1"/>
  <c r="R392" i="1"/>
  <c r="Q392" i="1"/>
  <c r="V391" i="1"/>
  <c r="U391" i="1"/>
  <c r="T391" i="1"/>
  <c r="S391" i="1"/>
  <c r="R391" i="1"/>
  <c r="Q391" i="1"/>
  <c r="V390" i="1"/>
  <c r="U390" i="1"/>
  <c r="T390" i="1"/>
  <c r="S390" i="1"/>
  <c r="R390" i="1"/>
  <c r="Q390" i="1"/>
  <c r="V389" i="1"/>
  <c r="U389" i="1"/>
  <c r="T389" i="1"/>
  <c r="S389" i="1"/>
  <c r="R389" i="1"/>
  <c r="Q389" i="1"/>
  <c r="V388" i="1"/>
  <c r="U388" i="1"/>
  <c r="T388" i="1"/>
  <c r="S388" i="1"/>
  <c r="R388" i="1"/>
  <c r="Q388" i="1"/>
  <c r="V387" i="1"/>
  <c r="U387" i="1"/>
  <c r="T387" i="1"/>
  <c r="S387" i="1"/>
  <c r="R387" i="1"/>
  <c r="Q387" i="1"/>
  <c r="V386" i="1"/>
  <c r="U386" i="1"/>
  <c r="T386" i="1"/>
  <c r="S386" i="1"/>
  <c r="R386" i="1"/>
  <c r="Q386" i="1"/>
  <c r="V385" i="1"/>
  <c r="U385" i="1"/>
  <c r="T385" i="1"/>
  <c r="S385" i="1"/>
  <c r="R385" i="1"/>
  <c r="Q385" i="1"/>
  <c r="V384" i="1"/>
  <c r="U384" i="1"/>
  <c r="T384" i="1"/>
  <c r="S384" i="1"/>
  <c r="R384" i="1"/>
  <c r="Q384" i="1"/>
  <c r="V383" i="1"/>
  <c r="U383" i="1"/>
  <c r="T383" i="1"/>
  <c r="S383" i="1"/>
  <c r="R383" i="1"/>
  <c r="Q383" i="1"/>
  <c r="V382" i="1"/>
  <c r="U382" i="1"/>
  <c r="T382" i="1"/>
  <c r="S382" i="1"/>
  <c r="R382" i="1"/>
  <c r="Q382" i="1"/>
  <c r="V381" i="1"/>
  <c r="U381" i="1"/>
  <c r="T381" i="1"/>
  <c r="S381" i="1"/>
  <c r="R381" i="1"/>
  <c r="Q381" i="1"/>
  <c r="V380" i="1"/>
  <c r="U380" i="1"/>
  <c r="T380" i="1"/>
  <c r="S380" i="1"/>
  <c r="R380" i="1"/>
  <c r="Q380" i="1"/>
  <c r="V379" i="1"/>
  <c r="U379" i="1"/>
  <c r="T379" i="1"/>
  <c r="S379" i="1"/>
  <c r="R379" i="1"/>
  <c r="Q379" i="1"/>
  <c r="V378" i="1"/>
  <c r="U378" i="1"/>
  <c r="T378" i="1"/>
  <c r="S378" i="1"/>
  <c r="R378" i="1"/>
  <c r="Q378" i="1"/>
  <c r="V377" i="1"/>
  <c r="U377" i="1"/>
  <c r="T377" i="1"/>
  <c r="S377" i="1"/>
  <c r="R377" i="1"/>
  <c r="Q377" i="1"/>
  <c r="V376" i="1"/>
  <c r="U376" i="1"/>
  <c r="T376" i="1"/>
  <c r="S376" i="1"/>
  <c r="R376" i="1"/>
  <c r="Q376" i="1"/>
  <c r="V375" i="1"/>
  <c r="U375" i="1"/>
  <c r="T375" i="1"/>
  <c r="S375" i="1"/>
  <c r="R375" i="1"/>
  <c r="Q375" i="1"/>
  <c r="V374" i="1"/>
  <c r="U374" i="1"/>
  <c r="T374" i="1"/>
  <c r="S374" i="1"/>
  <c r="R374" i="1"/>
  <c r="Q374" i="1"/>
  <c r="V373" i="1"/>
  <c r="U373" i="1"/>
  <c r="T373" i="1"/>
  <c r="S373" i="1"/>
  <c r="R373" i="1"/>
  <c r="Q373" i="1"/>
  <c r="V372" i="1"/>
  <c r="U372" i="1"/>
  <c r="T372" i="1"/>
  <c r="S372" i="1"/>
  <c r="R372" i="1"/>
  <c r="Q372" i="1"/>
  <c r="V371" i="1"/>
  <c r="U371" i="1"/>
  <c r="T371" i="1"/>
  <c r="S371" i="1"/>
  <c r="R371" i="1"/>
  <c r="Q371" i="1"/>
  <c r="V370" i="1"/>
  <c r="U370" i="1"/>
  <c r="T370" i="1"/>
  <c r="S370" i="1"/>
  <c r="R370" i="1"/>
  <c r="Q370" i="1"/>
  <c r="V369" i="1"/>
  <c r="U369" i="1"/>
  <c r="T369" i="1"/>
  <c r="S369" i="1"/>
  <c r="R369" i="1"/>
  <c r="Q369" i="1"/>
  <c r="V368" i="1"/>
  <c r="U368" i="1"/>
  <c r="T368" i="1"/>
  <c r="S368" i="1"/>
  <c r="R368" i="1"/>
  <c r="Q368" i="1"/>
  <c r="V367" i="1"/>
  <c r="U367" i="1"/>
  <c r="T367" i="1"/>
  <c r="S367" i="1"/>
  <c r="R367" i="1"/>
  <c r="Q367" i="1"/>
  <c r="V366" i="1"/>
  <c r="U366" i="1"/>
  <c r="T366" i="1"/>
  <c r="S366" i="1"/>
  <c r="R366" i="1"/>
  <c r="Q366" i="1"/>
  <c r="V365" i="1"/>
  <c r="U365" i="1"/>
  <c r="T365" i="1"/>
  <c r="S365" i="1"/>
  <c r="R365" i="1"/>
  <c r="Q365" i="1"/>
  <c r="V364" i="1"/>
  <c r="U364" i="1"/>
  <c r="T364" i="1"/>
  <c r="S364" i="1"/>
  <c r="R364" i="1"/>
  <c r="Q364" i="1"/>
  <c r="V363" i="1"/>
  <c r="U363" i="1"/>
  <c r="T363" i="1"/>
  <c r="S363" i="1"/>
  <c r="R363" i="1"/>
  <c r="Q363" i="1"/>
  <c r="V362" i="1"/>
  <c r="U362" i="1"/>
  <c r="T362" i="1"/>
  <c r="S362" i="1"/>
  <c r="R362" i="1"/>
  <c r="Q362" i="1"/>
  <c r="V361" i="1"/>
  <c r="U361" i="1"/>
  <c r="T361" i="1"/>
  <c r="S361" i="1"/>
  <c r="R361" i="1"/>
  <c r="Q361" i="1"/>
  <c r="V360" i="1"/>
  <c r="U360" i="1"/>
  <c r="T360" i="1"/>
  <c r="S360" i="1"/>
  <c r="R360" i="1"/>
  <c r="Q360" i="1"/>
  <c r="V359" i="1"/>
  <c r="U359" i="1"/>
  <c r="T359" i="1"/>
  <c r="S359" i="1"/>
  <c r="R359" i="1"/>
  <c r="Q359" i="1"/>
  <c r="V358" i="1"/>
  <c r="U358" i="1"/>
  <c r="T358" i="1"/>
  <c r="S358" i="1"/>
  <c r="R358" i="1"/>
  <c r="Q358" i="1"/>
  <c r="V357" i="1"/>
  <c r="U357" i="1"/>
  <c r="T357" i="1"/>
  <c r="S357" i="1"/>
  <c r="R357" i="1"/>
  <c r="Q357" i="1"/>
  <c r="V356" i="1"/>
  <c r="U356" i="1"/>
  <c r="T356" i="1"/>
  <c r="S356" i="1"/>
  <c r="R356" i="1"/>
  <c r="Q356" i="1"/>
  <c r="V355" i="1"/>
  <c r="U355" i="1"/>
  <c r="T355" i="1"/>
  <c r="S355" i="1"/>
  <c r="R355" i="1"/>
  <c r="Q355" i="1"/>
  <c r="V354" i="1"/>
  <c r="U354" i="1"/>
  <c r="T354" i="1"/>
  <c r="S354" i="1"/>
  <c r="R354" i="1"/>
  <c r="Q354" i="1"/>
  <c r="V353" i="1"/>
  <c r="U353" i="1"/>
  <c r="T353" i="1"/>
  <c r="S353" i="1"/>
  <c r="R353" i="1"/>
  <c r="Q353" i="1"/>
  <c r="V352" i="1"/>
  <c r="U352" i="1"/>
  <c r="T352" i="1"/>
  <c r="S352" i="1"/>
  <c r="R352" i="1"/>
  <c r="Q352" i="1"/>
  <c r="V351" i="1"/>
  <c r="U351" i="1"/>
  <c r="T351" i="1"/>
  <c r="S351" i="1"/>
  <c r="R351" i="1"/>
  <c r="Q351" i="1"/>
  <c r="V350" i="1"/>
  <c r="U350" i="1"/>
  <c r="T350" i="1"/>
  <c r="S350" i="1"/>
  <c r="R350" i="1"/>
  <c r="Q350" i="1"/>
  <c r="V349" i="1"/>
  <c r="U349" i="1"/>
  <c r="T349" i="1"/>
  <c r="S349" i="1"/>
  <c r="R349" i="1"/>
  <c r="Q349" i="1"/>
  <c r="V348" i="1"/>
  <c r="U348" i="1"/>
  <c r="T348" i="1"/>
  <c r="S348" i="1"/>
  <c r="R348" i="1"/>
  <c r="Q348" i="1"/>
  <c r="V347" i="1"/>
  <c r="U347" i="1"/>
  <c r="T347" i="1"/>
  <c r="S347" i="1"/>
  <c r="R347" i="1"/>
  <c r="Q347" i="1"/>
  <c r="V346" i="1"/>
  <c r="U346" i="1"/>
  <c r="T346" i="1"/>
  <c r="S346" i="1"/>
  <c r="R346" i="1"/>
  <c r="Q346" i="1"/>
  <c r="V345" i="1"/>
  <c r="U345" i="1"/>
  <c r="T345" i="1"/>
  <c r="S345" i="1"/>
  <c r="R345" i="1"/>
  <c r="Q345" i="1"/>
  <c r="V344" i="1"/>
  <c r="U344" i="1"/>
  <c r="T344" i="1"/>
  <c r="S344" i="1"/>
  <c r="R344" i="1"/>
  <c r="Q344" i="1"/>
  <c r="V343" i="1"/>
  <c r="U343" i="1"/>
  <c r="T343" i="1"/>
  <c r="S343" i="1"/>
  <c r="R343" i="1"/>
  <c r="Q343" i="1"/>
  <c r="V342" i="1"/>
  <c r="U342" i="1"/>
  <c r="T342" i="1"/>
  <c r="S342" i="1"/>
  <c r="R342" i="1"/>
  <c r="Q342" i="1"/>
  <c r="V341" i="1"/>
  <c r="U341" i="1"/>
  <c r="T341" i="1"/>
  <c r="S341" i="1"/>
  <c r="R341" i="1"/>
  <c r="Q341" i="1"/>
  <c r="V340" i="1"/>
  <c r="U340" i="1"/>
  <c r="T340" i="1"/>
  <c r="S340" i="1"/>
  <c r="R340" i="1"/>
  <c r="Q340" i="1"/>
  <c r="V339" i="1"/>
  <c r="U339" i="1"/>
  <c r="T339" i="1"/>
  <c r="S339" i="1"/>
  <c r="R339" i="1"/>
  <c r="Q339" i="1"/>
  <c r="V338" i="1"/>
  <c r="U338" i="1"/>
  <c r="T338" i="1"/>
  <c r="S338" i="1"/>
  <c r="R338" i="1"/>
  <c r="Q338" i="1"/>
  <c r="V337" i="1"/>
  <c r="U337" i="1"/>
  <c r="T337" i="1"/>
  <c r="S337" i="1"/>
  <c r="R337" i="1"/>
  <c r="Q337" i="1"/>
  <c r="V336" i="1"/>
  <c r="U336" i="1"/>
  <c r="T336" i="1"/>
  <c r="S336" i="1"/>
  <c r="R336" i="1"/>
  <c r="Q336" i="1"/>
  <c r="V335" i="1"/>
  <c r="U335" i="1"/>
  <c r="T335" i="1"/>
  <c r="S335" i="1"/>
  <c r="R335" i="1"/>
  <c r="Q335" i="1"/>
  <c r="V334" i="1"/>
  <c r="U334" i="1"/>
  <c r="T334" i="1"/>
  <c r="S334" i="1"/>
  <c r="R334" i="1"/>
  <c r="Q334" i="1"/>
  <c r="V333" i="1"/>
  <c r="U333" i="1"/>
  <c r="T333" i="1"/>
  <c r="S333" i="1"/>
  <c r="R333" i="1"/>
  <c r="Q333" i="1"/>
  <c r="V332" i="1"/>
  <c r="U332" i="1"/>
  <c r="T332" i="1"/>
  <c r="S332" i="1"/>
  <c r="R332" i="1"/>
  <c r="Q332" i="1"/>
  <c r="V331" i="1"/>
  <c r="U331" i="1"/>
  <c r="T331" i="1"/>
  <c r="S331" i="1"/>
  <c r="R331" i="1"/>
  <c r="Q331" i="1"/>
  <c r="V330" i="1"/>
  <c r="U330" i="1"/>
  <c r="T330" i="1"/>
  <c r="S330" i="1"/>
  <c r="R330" i="1"/>
  <c r="Q330" i="1"/>
  <c r="V329" i="1"/>
  <c r="U329" i="1"/>
  <c r="T329" i="1"/>
  <c r="S329" i="1"/>
  <c r="R329" i="1"/>
  <c r="Q329" i="1"/>
  <c r="V328" i="1"/>
  <c r="U328" i="1"/>
  <c r="T328" i="1"/>
  <c r="S328" i="1"/>
  <c r="R328" i="1"/>
  <c r="Q328" i="1"/>
  <c r="V327" i="1"/>
  <c r="U327" i="1"/>
  <c r="T327" i="1"/>
  <c r="S327" i="1"/>
  <c r="R327" i="1"/>
  <c r="Q327" i="1"/>
  <c r="V326" i="1"/>
  <c r="U326" i="1"/>
  <c r="T326" i="1"/>
  <c r="S326" i="1"/>
  <c r="R326" i="1"/>
  <c r="Q326" i="1"/>
  <c r="V325" i="1"/>
  <c r="U325" i="1"/>
  <c r="T325" i="1"/>
  <c r="S325" i="1"/>
  <c r="R325" i="1"/>
  <c r="Q325" i="1"/>
  <c r="V324" i="1"/>
  <c r="U324" i="1"/>
  <c r="T324" i="1"/>
  <c r="S324" i="1"/>
  <c r="R324" i="1"/>
  <c r="Q324" i="1"/>
  <c r="V323" i="1"/>
  <c r="U323" i="1"/>
  <c r="T323" i="1"/>
  <c r="S323" i="1"/>
  <c r="R323" i="1"/>
  <c r="Q323" i="1"/>
  <c r="V322" i="1"/>
  <c r="U322" i="1"/>
  <c r="T322" i="1"/>
  <c r="S322" i="1"/>
  <c r="R322" i="1"/>
  <c r="Q322" i="1"/>
  <c r="V321" i="1"/>
  <c r="U321" i="1"/>
  <c r="T321" i="1"/>
  <c r="S321" i="1"/>
  <c r="R321" i="1"/>
  <c r="Q321" i="1"/>
  <c r="V320" i="1"/>
  <c r="U320" i="1"/>
  <c r="T320" i="1"/>
  <c r="S320" i="1"/>
  <c r="R320" i="1"/>
  <c r="Q320" i="1"/>
  <c r="V319" i="1"/>
  <c r="U319" i="1"/>
  <c r="T319" i="1"/>
  <c r="S319" i="1"/>
  <c r="R319" i="1"/>
  <c r="Q319" i="1"/>
  <c r="V318" i="1"/>
  <c r="U318" i="1"/>
  <c r="T318" i="1"/>
  <c r="S318" i="1"/>
  <c r="R318" i="1"/>
  <c r="Q318" i="1"/>
  <c r="V317" i="1"/>
  <c r="U317" i="1"/>
  <c r="T317" i="1"/>
  <c r="S317" i="1"/>
  <c r="R317" i="1"/>
  <c r="Q317" i="1"/>
  <c r="V316" i="1"/>
  <c r="U316" i="1"/>
  <c r="T316" i="1"/>
  <c r="S316" i="1"/>
  <c r="R316" i="1"/>
  <c r="Q316" i="1"/>
  <c r="V315" i="1"/>
  <c r="U315" i="1"/>
  <c r="T315" i="1"/>
  <c r="S315" i="1"/>
  <c r="R315" i="1"/>
  <c r="Q315" i="1"/>
  <c r="V314" i="1"/>
  <c r="U314" i="1"/>
  <c r="T314" i="1"/>
  <c r="S314" i="1"/>
  <c r="R314" i="1"/>
  <c r="Q314" i="1"/>
  <c r="V313" i="1"/>
  <c r="U313" i="1"/>
  <c r="T313" i="1"/>
  <c r="S313" i="1"/>
  <c r="R313" i="1"/>
  <c r="Q313" i="1"/>
  <c r="V312" i="1"/>
  <c r="U312" i="1"/>
  <c r="T312" i="1"/>
  <c r="S312" i="1"/>
  <c r="R312" i="1"/>
  <c r="Q312" i="1"/>
  <c r="V311" i="1"/>
  <c r="U311" i="1"/>
  <c r="T311" i="1"/>
  <c r="S311" i="1"/>
  <c r="R311" i="1"/>
  <c r="Q311" i="1"/>
  <c r="V310" i="1"/>
  <c r="U310" i="1"/>
  <c r="T310" i="1"/>
  <c r="S310" i="1"/>
  <c r="R310" i="1"/>
  <c r="Q310" i="1"/>
  <c r="V309" i="1"/>
  <c r="U309" i="1"/>
  <c r="T309" i="1"/>
  <c r="S309" i="1"/>
  <c r="R309" i="1"/>
  <c r="Q309" i="1"/>
  <c r="V308" i="1"/>
  <c r="U308" i="1"/>
  <c r="T308" i="1"/>
  <c r="S308" i="1"/>
  <c r="R308" i="1"/>
  <c r="Q308" i="1"/>
  <c r="V307" i="1"/>
  <c r="U307" i="1"/>
  <c r="T307" i="1"/>
  <c r="S307" i="1"/>
  <c r="R307" i="1"/>
  <c r="Q307" i="1"/>
  <c r="V306" i="1"/>
  <c r="U306" i="1"/>
  <c r="T306" i="1"/>
  <c r="S306" i="1"/>
  <c r="R306" i="1"/>
  <c r="Q306" i="1"/>
  <c r="V305" i="1"/>
  <c r="U305" i="1"/>
  <c r="T305" i="1"/>
  <c r="S305" i="1"/>
  <c r="R305" i="1"/>
  <c r="Q305" i="1"/>
  <c r="V304" i="1"/>
  <c r="U304" i="1"/>
  <c r="T304" i="1"/>
  <c r="S304" i="1"/>
  <c r="R304" i="1"/>
  <c r="Q304" i="1"/>
  <c r="V303" i="1"/>
  <c r="U303" i="1"/>
  <c r="T303" i="1"/>
  <c r="S303" i="1"/>
  <c r="R303" i="1"/>
  <c r="Q303" i="1"/>
  <c r="V302" i="1"/>
  <c r="U302" i="1"/>
  <c r="T302" i="1"/>
  <c r="S302" i="1"/>
  <c r="R302" i="1"/>
  <c r="Q302" i="1"/>
  <c r="V301" i="1"/>
  <c r="U301" i="1"/>
  <c r="T301" i="1"/>
  <c r="S301" i="1"/>
  <c r="R301" i="1"/>
  <c r="Q301" i="1"/>
  <c r="V300" i="1"/>
  <c r="U300" i="1"/>
  <c r="T300" i="1"/>
  <c r="S300" i="1"/>
  <c r="R300" i="1"/>
  <c r="Q300" i="1"/>
  <c r="V299" i="1"/>
  <c r="U299" i="1"/>
  <c r="T299" i="1"/>
  <c r="S299" i="1"/>
  <c r="R299" i="1"/>
  <c r="Q299" i="1"/>
  <c r="V298" i="1"/>
  <c r="U298" i="1"/>
  <c r="T298" i="1"/>
  <c r="S298" i="1"/>
  <c r="R298" i="1"/>
  <c r="Q298" i="1"/>
  <c r="V297" i="1"/>
  <c r="U297" i="1"/>
  <c r="T297" i="1"/>
  <c r="S297" i="1"/>
  <c r="R297" i="1"/>
  <c r="Q297" i="1"/>
  <c r="V296" i="1"/>
  <c r="U296" i="1"/>
  <c r="T296" i="1"/>
  <c r="S296" i="1"/>
  <c r="R296" i="1"/>
  <c r="Q296" i="1"/>
  <c r="V295" i="1"/>
  <c r="U295" i="1"/>
  <c r="T295" i="1"/>
  <c r="S295" i="1"/>
  <c r="R295" i="1"/>
  <c r="Q295" i="1"/>
  <c r="V294" i="1"/>
  <c r="U294" i="1"/>
  <c r="T294" i="1"/>
  <c r="S294" i="1"/>
  <c r="R294" i="1"/>
  <c r="Q294" i="1"/>
  <c r="V293" i="1"/>
  <c r="U293" i="1"/>
  <c r="T293" i="1"/>
  <c r="S293" i="1"/>
  <c r="R293" i="1"/>
  <c r="Q293" i="1"/>
  <c r="V292" i="1"/>
  <c r="U292" i="1"/>
  <c r="T292" i="1"/>
  <c r="S292" i="1"/>
  <c r="R292" i="1"/>
  <c r="Q292" i="1"/>
  <c r="V291" i="1"/>
  <c r="U291" i="1"/>
  <c r="T291" i="1"/>
  <c r="S291" i="1"/>
  <c r="R291" i="1"/>
  <c r="Q291" i="1"/>
  <c r="V290" i="1"/>
  <c r="U290" i="1"/>
  <c r="T290" i="1"/>
  <c r="S290" i="1"/>
  <c r="R290" i="1"/>
  <c r="Q290" i="1"/>
  <c r="V289" i="1"/>
  <c r="U289" i="1"/>
  <c r="T289" i="1"/>
  <c r="S289" i="1"/>
  <c r="R289" i="1"/>
  <c r="Q289" i="1"/>
  <c r="V288" i="1"/>
  <c r="U288" i="1"/>
  <c r="T288" i="1"/>
  <c r="S288" i="1"/>
  <c r="R288" i="1"/>
  <c r="Q288" i="1"/>
  <c r="V287" i="1"/>
  <c r="U287" i="1"/>
  <c r="T287" i="1"/>
  <c r="S287" i="1"/>
  <c r="R287" i="1"/>
  <c r="Q287" i="1"/>
  <c r="V286" i="1"/>
  <c r="U286" i="1"/>
  <c r="T286" i="1"/>
  <c r="S286" i="1"/>
  <c r="R286" i="1"/>
  <c r="Q286" i="1"/>
  <c r="V285" i="1"/>
  <c r="U285" i="1"/>
  <c r="T285" i="1"/>
  <c r="S285" i="1"/>
  <c r="R285" i="1"/>
  <c r="Q285" i="1"/>
  <c r="V284" i="1"/>
  <c r="U284" i="1"/>
  <c r="T284" i="1"/>
  <c r="S284" i="1"/>
  <c r="R284" i="1"/>
  <c r="Q284" i="1"/>
  <c r="V283" i="1"/>
  <c r="U283" i="1"/>
  <c r="T283" i="1"/>
  <c r="S283" i="1"/>
  <c r="R283" i="1"/>
  <c r="Q283" i="1"/>
  <c r="V282" i="1"/>
  <c r="U282" i="1"/>
  <c r="T282" i="1"/>
  <c r="S282" i="1"/>
  <c r="R282" i="1"/>
  <c r="Q282" i="1"/>
  <c r="V281" i="1"/>
  <c r="U281" i="1"/>
  <c r="T281" i="1"/>
  <c r="S281" i="1"/>
  <c r="R281" i="1"/>
  <c r="Q281" i="1"/>
  <c r="V280" i="1"/>
  <c r="U280" i="1"/>
  <c r="T280" i="1"/>
  <c r="S280" i="1"/>
  <c r="R280" i="1"/>
  <c r="Q280" i="1"/>
  <c r="V279" i="1"/>
  <c r="U279" i="1"/>
  <c r="T279" i="1"/>
  <c r="S279" i="1"/>
  <c r="R279" i="1"/>
  <c r="Q279" i="1"/>
  <c r="V278" i="1"/>
  <c r="U278" i="1"/>
  <c r="T278" i="1"/>
  <c r="S278" i="1"/>
  <c r="R278" i="1"/>
  <c r="Q278" i="1"/>
  <c r="V277" i="1"/>
  <c r="U277" i="1"/>
  <c r="T277" i="1"/>
  <c r="S277" i="1"/>
  <c r="R277" i="1"/>
  <c r="Q277" i="1"/>
  <c r="V276" i="1"/>
  <c r="U276" i="1"/>
  <c r="T276" i="1"/>
  <c r="S276" i="1"/>
  <c r="R276" i="1"/>
  <c r="Q276" i="1"/>
  <c r="V275" i="1"/>
  <c r="U275" i="1"/>
  <c r="T275" i="1"/>
  <c r="S275" i="1"/>
  <c r="R275" i="1"/>
  <c r="Q275" i="1"/>
  <c r="V274" i="1"/>
  <c r="U274" i="1"/>
  <c r="T274" i="1"/>
  <c r="S274" i="1"/>
  <c r="R274" i="1"/>
  <c r="Q274" i="1"/>
  <c r="V273" i="1"/>
  <c r="U273" i="1"/>
  <c r="T273" i="1"/>
  <c r="S273" i="1"/>
  <c r="R273" i="1"/>
  <c r="Q273" i="1"/>
  <c r="V272" i="1"/>
  <c r="U272" i="1"/>
  <c r="T272" i="1"/>
  <c r="S272" i="1"/>
  <c r="R272" i="1"/>
  <c r="Q272" i="1"/>
  <c r="V271" i="1"/>
  <c r="U271" i="1"/>
  <c r="T271" i="1"/>
  <c r="S271" i="1"/>
  <c r="R271" i="1"/>
  <c r="Q271" i="1"/>
  <c r="V270" i="1"/>
  <c r="U270" i="1"/>
  <c r="T270" i="1"/>
  <c r="S270" i="1"/>
  <c r="R270" i="1"/>
  <c r="Q270" i="1"/>
  <c r="V269" i="1"/>
  <c r="U269" i="1"/>
  <c r="T269" i="1"/>
  <c r="S269" i="1"/>
  <c r="R269" i="1"/>
  <c r="Q269" i="1"/>
  <c r="V268" i="1"/>
  <c r="U268" i="1"/>
  <c r="T268" i="1"/>
  <c r="S268" i="1"/>
  <c r="R268" i="1"/>
  <c r="Q268" i="1"/>
  <c r="V267" i="1"/>
  <c r="U267" i="1"/>
  <c r="T267" i="1"/>
  <c r="S267" i="1"/>
  <c r="R267" i="1"/>
  <c r="Q267" i="1"/>
  <c r="V266" i="1"/>
  <c r="U266" i="1"/>
  <c r="T266" i="1"/>
  <c r="S266" i="1"/>
  <c r="R266" i="1"/>
  <c r="Q266" i="1"/>
  <c r="V265" i="1"/>
  <c r="U265" i="1"/>
  <c r="T265" i="1"/>
  <c r="S265" i="1"/>
  <c r="R265" i="1"/>
  <c r="Q265" i="1"/>
  <c r="V264" i="1"/>
  <c r="U264" i="1"/>
  <c r="T264" i="1"/>
  <c r="S264" i="1"/>
  <c r="R264" i="1"/>
  <c r="Q264" i="1"/>
  <c r="V263" i="1"/>
  <c r="U263" i="1"/>
  <c r="T263" i="1"/>
  <c r="S263" i="1"/>
  <c r="R263" i="1"/>
  <c r="Q263" i="1"/>
  <c r="V262" i="1"/>
  <c r="U262" i="1"/>
  <c r="T262" i="1"/>
  <c r="S262" i="1"/>
  <c r="R262" i="1"/>
  <c r="Q262" i="1"/>
  <c r="V261" i="1"/>
  <c r="U261" i="1"/>
  <c r="T261" i="1"/>
  <c r="S261" i="1"/>
  <c r="R261" i="1"/>
  <c r="Q261" i="1"/>
  <c r="V260" i="1"/>
  <c r="U260" i="1"/>
  <c r="T260" i="1"/>
  <c r="S260" i="1"/>
  <c r="R260" i="1"/>
  <c r="Q260" i="1"/>
  <c r="V259" i="1"/>
  <c r="U259" i="1"/>
  <c r="T259" i="1"/>
  <c r="S259" i="1"/>
  <c r="R259" i="1"/>
  <c r="Q259" i="1"/>
  <c r="V258" i="1"/>
  <c r="U258" i="1"/>
  <c r="T258" i="1"/>
  <c r="S258" i="1"/>
  <c r="R258" i="1"/>
  <c r="Q258" i="1"/>
  <c r="V257" i="1"/>
  <c r="U257" i="1"/>
  <c r="T257" i="1"/>
  <c r="S257" i="1"/>
  <c r="R257" i="1"/>
  <c r="Q257" i="1"/>
  <c r="V256" i="1"/>
  <c r="U256" i="1"/>
  <c r="T256" i="1"/>
  <c r="S256" i="1"/>
  <c r="R256" i="1"/>
  <c r="Q256" i="1"/>
  <c r="V255" i="1"/>
  <c r="U255" i="1"/>
  <c r="T255" i="1"/>
  <c r="S255" i="1"/>
  <c r="R255" i="1"/>
  <c r="Q255" i="1"/>
  <c r="V254" i="1"/>
  <c r="U254" i="1"/>
  <c r="T254" i="1"/>
  <c r="S254" i="1"/>
  <c r="R254" i="1"/>
  <c r="Q254" i="1"/>
  <c r="V253" i="1"/>
  <c r="U253" i="1"/>
  <c r="T253" i="1"/>
  <c r="S253" i="1"/>
  <c r="R253" i="1"/>
  <c r="Q253" i="1"/>
  <c r="V252" i="1"/>
  <c r="U252" i="1"/>
  <c r="T252" i="1"/>
  <c r="S252" i="1"/>
  <c r="R252" i="1"/>
  <c r="Q252" i="1"/>
  <c r="V251" i="1"/>
  <c r="U251" i="1"/>
  <c r="T251" i="1"/>
  <c r="S251" i="1"/>
  <c r="R251" i="1"/>
  <c r="Q251" i="1"/>
  <c r="V250" i="1"/>
  <c r="U250" i="1"/>
  <c r="T250" i="1"/>
  <c r="S250" i="1"/>
  <c r="R250" i="1"/>
  <c r="Q250" i="1"/>
  <c r="V249" i="1"/>
  <c r="U249" i="1"/>
  <c r="T249" i="1"/>
  <c r="S249" i="1"/>
  <c r="R249" i="1"/>
  <c r="Q249" i="1"/>
  <c r="V248" i="1"/>
  <c r="U248" i="1"/>
  <c r="T248" i="1"/>
  <c r="S248" i="1"/>
  <c r="R248" i="1"/>
  <c r="Q248" i="1"/>
  <c r="V247" i="1"/>
  <c r="U247" i="1"/>
  <c r="T247" i="1"/>
  <c r="S247" i="1"/>
  <c r="R247" i="1"/>
  <c r="Q247" i="1"/>
  <c r="V246" i="1"/>
  <c r="U246" i="1"/>
  <c r="T246" i="1"/>
  <c r="S246" i="1"/>
  <c r="R246" i="1"/>
  <c r="Q246" i="1"/>
  <c r="V245" i="1"/>
  <c r="U245" i="1"/>
  <c r="T245" i="1"/>
  <c r="S245" i="1"/>
  <c r="R245" i="1"/>
  <c r="Q245" i="1"/>
  <c r="V244" i="1"/>
  <c r="U244" i="1"/>
  <c r="T244" i="1"/>
  <c r="S244" i="1"/>
  <c r="R244" i="1"/>
  <c r="Q244" i="1"/>
  <c r="V243" i="1"/>
  <c r="U243" i="1"/>
  <c r="T243" i="1"/>
  <c r="S243" i="1"/>
  <c r="R243" i="1"/>
  <c r="Q243" i="1"/>
  <c r="V242" i="1"/>
  <c r="U242" i="1"/>
  <c r="T242" i="1"/>
  <c r="S242" i="1"/>
  <c r="R242" i="1"/>
  <c r="Q242" i="1"/>
  <c r="V241" i="1"/>
  <c r="U241" i="1"/>
  <c r="T241" i="1"/>
  <c r="S241" i="1"/>
  <c r="R241" i="1"/>
  <c r="Q241" i="1"/>
  <c r="V240" i="1"/>
  <c r="U240" i="1"/>
  <c r="T240" i="1"/>
  <c r="S240" i="1"/>
  <c r="R240" i="1"/>
  <c r="Q240" i="1"/>
  <c r="V239" i="1"/>
  <c r="U239" i="1"/>
  <c r="T239" i="1"/>
  <c r="S239" i="1"/>
  <c r="R239" i="1"/>
  <c r="Q239" i="1"/>
  <c r="V238" i="1"/>
  <c r="U238" i="1"/>
  <c r="T238" i="1"/>
  <c r="S238" i="1"/>
  <c r="R238" i="1"/>
  <c r="Q238" i="1"/>
  <c r="V237" i="1"/>
  <c r="U237" i="1"/>
  <c r="T237" i="1"/>
  <c r="S237" i="1"/>
  <c r="R237" i="1"/>
  <c r="Q237" i="1"/>
  <c r="V236" i="1"/>
  <c r="U236" i="1"/>
  <c r="T236" i="1"/>
  <c r="S236" i="1"/>
  <c r="R236" i="1"/>
  <c r="Q236" i="1"/>
  <c r="V235" i="1"/>
  <c r="U235" i="1"/>
  <c r="T235" i="1"/>
  <c r="S235" i="1"/>
  <c r="R235" i="1"/>
  <c r="Q235" i="1"/>
  <c r="V234" i="1"/>
  <c r="U234" i="1"/>
  <c r="T234" i="1"/>
  <c r="S234" i="1"/>
  <c r="R234" i="1"/>
  <c r="Q234" i="1"/>
  <c r="V233" i="1"/>
  <c r="U233" i="1"/>
  <c r="T233" i="1"/>
  <c r="S233" i="1"/>
  <c r="R233" i="1"/>
  <c r="Q233" i="1"/>
  <c r="V232" i="1"/>
  <c r="U232" i="1"/>
  <c r="T232" i="1"/>
  <c r="S232" i="1"/>
  <c r="R232" i="1"/>
  <c r="Q232" i="1"/>
  <c r="V231" i="1"/>
  <c r="U231" i="1"/>
  <c r="T231" i="1"/>
  <c r="S231" i="1"/>
  <c r="R231" i="1"/>
  <c r="Q231" i="1"/>
  <c r="V230" i="1"/>
  <c r="U230" i="1"/>
  <c r="T230" i="1"/>
  <c r="S230" i="1"/>
  <c r="R230" i="1"/>
  <c r="Q230" i="1"/>
  <c r="V229" i="1"/>
  <c r="U229" i="1"/>
  <c r="T229" i="1"/>
  <c r="S229" i="1"/>
  <c r="R229" i="1"/>
  <c r="Q229" i="1"/>
  <c r="V228" i="1"/>
  <c r="U228" i="1"/>
  <c r="T228" i="1"/>
  <c r="S228" i="1"/>
  <c r="R228" i="1"/>
  <c r="Q228" i="1"/>
  <c r="V227" i="1"/>
  <c r="U227" i="1"/>
  <c r="T227" i="1"/>
  <c r="S227" i="1"/>
  <c r="R227" i="1"/>
  <c r="Q227" i="1"/>
  <c r="V226" i="1"/>
  <c r="U226" i="1"/>
  <c r="T226" i="1"/>
  <c r="S226" i="1"/>
  <c r="R226" i="1"/>
  <c r="Q226" i="1"/>
  <c r="V225" i="1"/>
  <c r="U225" i="1"/>
  <c r="T225" i="1"/>
  <c r="S225" i="1"/>
  <c r="R225" i="1"/>
  <c r="Q225" i="1"/>
  <c r="V224" i="1"/>
  <c r="U224" i="1"/>
  <c r="T224" i="1"/>
  <c r="S224" i="1"/>
  <c r="R224" i="1"/>
  <c r="Q224" i="1"/>
  <c r="V223" i="1"/>
  <c r="U223" i="1"/>
  <c r="T223" i="1"/>
  <c r="S223" i="1"/>
  <c r="R223" i="1"/>
  <c r="Q223" i="1"/>
  <c r="V222" i="1"/>
  <c r="U222" i="1"/>
  <c r="T222" i="1"/>
  <c r="S222" i="1"/>
  <c r="R222" i="1"/>
  <c r="Q222" i="1"/>
  <c r="V221" i="1"/>
  <c r="U221" i="1"/>
  <c r="T221" i="1"/>
  <c r="S221" i="1"/>
  <c r="R221" i="1"/>
  <c r="Q221" i="1"/>
  <c r="V220" i="1"/>
  <c r="U220" i="1"/>
  <c r="T220" i="1"/>
  <c r="S220" i="1"/>
  <c r="R220" i="1"/>
  <c r="Q220" i="1"/>
  <c r="V219" i="1"/>
  <c r="U219" i="1"/>
  <c r="T219" i="1"/>
  <c r="S219" i="1"/>
  <c r="R219" i="1"/>
  <c r="Q219" i="1"/>
  <c r="V218" i="1"/>
  <c r="U218" i="1"/>
  <c r="T218" i="1"/>
  <c r="S218" i="1"/>
  <c r="R218" i="1"/>
  <c r="Q218" i="1"/>
  <c r="V217" i="1"/>
  <c r="U217" i="1"/>
  <c r="T217" i="1"/>
  <c r="S217" i="1"/>
  <c r="R217" i="1"/>
  <c r="Q217" i="1"/>
  <c r="V216" i="1"/>
  <c r="U216" i="1"/>
  <c r="T216" i="1"/>
  <c r="S216" i="1"/>
  <c r="R216" i="1"/>
  <c r="Q216" i="1"/>
  <c r="V215" i="1"/>
  <c r="U215" i="1"/>
  <c r="T215" i="1"/>
  <c r="S215" i="1"/>
  <c r="R215" i="1"/>
  <c r="Q215" i="1"/>
  <c r="V214" i="1"/>
  <c r="U214" i="1"/>
  <c r="T214" i="1"/>
  <c r="S214" i="1"/>
  <c r="R214" i="1"/>
  <c r="Q214" i="1"/>
  <c r="V213" i="1"/>
  <c r="U213" i="1"/>
  <c r="T213" i="1"/>
  <c r="S213" i="1"/>
  <c r="R213" i="1"/>
  <c r="Q213" i="1"/>
  <c r="V212" i="1"/>
  <c r="U212" i="1"/>
  <c r="T212" i="1"/>
  <c r="S212" i="1"/>
  <c r="R212" i="1"/>
  <c r="Q212" i="1"/>
  <c r="V211" i="1"/>
  <c r="U211" i="1"/>
  <c r="T211" i="1"/>
  <c r="S211" i="1"/>
  <c r="R211" i="1"/>
  <c r="Q211" i="1"/>
  <c r="V210" i="1"/>
  <c r="U210" i="1"/>
  <c r="T210" i="1"/>
  <c r="S210" i="1"/>
  <c r="R210" i="1"/>
  <c r="Q210" i="1"/>
  <c r="V209" i="1"/>
  <c r="U209" i="1"/>
  <c r="T209" i="1"/>
  <c r="S209" i="1"/>
  <c r="R209" i="1"/>
  <c r="Q209" i="1"/>
  <c r="V208" i="1"/>
  <c r="U208" i="1"/>
  <c r="T208" i="1"/>
  <c r="S208" i="1"/>
  <c r="R208" i="1"/>
  <c r="Q208" i="1"/>
  <c r="V207" i="1"/>
  <c r="U207" i="1"/>
  <c r="T207" i="1"/>
  <c r="S207" i="1"/>
  <c r="R207" i="1"/>
  <c r="Q207" i="1"/>
  <c r="V206" i="1"/>
  <c r="U206" i="1"/>
  <c r="T206" i="1"/>
  <c r="S206" i="1"/>
  <c r="R206" i="1"/>
  <c r="Q206" i="1"/>
  <c r="V205" i="1"/>
  <c r="U205" i="1"/>
  <c r="T205" i="1"/>
  <c r="S205" i="1"/>
  <c r="R205" i="1"/>
  <c r="Q205" i="1"/>
  <c r="V204" i="1"/>
  <c r="U204" i="1"/>
  <c r="T204" i="1"/>
  <c r="S204" i="1"/>
  <c r="R204" i="1"/>
  <c r="Q204" i="1"/>
  <c r="V203" i="1"/>
  <c r="U203" i="1"/>
  <c r="T203" i="1"/>
  <c r="S203" i="1"/>
  <c r="R203" i="1"/>
  <c r="Q203" i="1"/>
  <c r="V202" i="1"/>
  <c r="U202" i="1"/>
  <c r="T202" i="1"/>
  <c r="S202" i="1"/>
  <c r="R202" i="1"/>
  <c r="Q202" i="1"/>
  <c r="V201" i="1"/>
  <c r="U201" i="1"/>
  <c r="T201" i="1"/>
  <c r="S201" i="1"/>
  <c r="R201" i="1"/>
  <c r="Q201" i="1"/>
  <c r="V200" i="1"/>
  <c r="U200" i="1"/>
  <c r="T200" i="1"/>
  <c r="S200" i="1"/>
  <c r="R200" i="1"/>
  <c r="Q200" i="1"/>
  <c r="V199" i="1"/>
  <c r="U199" i="1"/>
  <c r="T199" i="1"/>
  <c r="S199" i="1"/>
  <c r="R199" i="1"/>
  <c r="Q199" i="1"/>
  <c r="V198" i="1"/>
  <c r="U198" i="1"/>
  <c r="T198" i="1"/>
  <c r="S198" i="1"/>
  <c r="R198" i="1"/>
  <c r="Q198" i="1"/>
  <c r="V197" i="1"/>
  <c r="U197" i="1"/>
  <c r="T197" i="1"/>
  <c r="S197" i="1"/>
  <c r="R197" i="1"/>
  <c r="Q197" i="1"/>
  <c r="V196" i="1"/>
  <c r="U196" i="1"/>
  <c r="T196" i="1"/>
  <c r="S196" i="1"/>
  <c r="R196" i="1"/>
  <c r="Q196" i="1"/>
  <c r="V195" i="1"/>
  <c r="U195" i="1"/>
  <c r="T195" i="1"/>
  <c r="S195" i="1"/>
  <c r="R195" i="1"/>
  <c r="Q195" i="1"/>
  <c r="V194" i="1"/>
  <c r="U194" i="1"/>
  <c r="T194" i="1"/>
  <c r="S194" i="1"/>
  <c r="R194" i="1"/>
  <c r="Q194" i="1"/>
  <c r="V193" i="1"/>
  <c r="U193" i="1"/>
  <c r="T193" i="1"/>
  <c r="S193" i="1"/>
  <c r="R193" i="1"/>
  <c r="Q193" i="1"/>
  <c r="V192" i="1"/>
  <c r="U192" i="1"/>
  <c r="T192" i="1"/>
  <c r="S192" i="1"/>
  <c r="R192" i="1"/>
  <c r="Q192" i="1"/>
  <c r="V191" i="1"/>
  <c r="U191" i="1"/>
  <c r="T191" i="1"/>
  <c r="S191" i="1"/>
  <c r="R191" i="1"/>
  <c r="Q191" i="1"/>
  <c r="V190" i="1"/>
  <c r="U190" i="1"/>
  <c r="T190" i="1"/>
  <c r="S190" i="1"/>
  <c r="R190" i="1"/>
  <c r="Q190" i="1"/>
  <c r="V189" i="1"/>
  <c r="U189" i="1"/>
  <c r="T189" i="1"/>
  <c r="S189" i="1"/>
  <c r="R189" i="1"/>
  <c r="Q189" i="1"/>
  <c r="V188" i="1"/>
  <c r="U188" i="1"/>
  <c r="T188" i="1"/>
  <c r="S188" i="1"/>
  <c r="R188" i="1"/>
  <c r="Q188" i="1"/>
  <c r="V187" i="1"/>
  <c r="U187" i="1"/>
  <c r="T187" i="1"/>
  <c r="S187" i="1"/>
  <c r="R187" i="1"/>
  <c r="Q187" i="1"/>
  <c r="V186" i="1"/>
  <c r="U186" i="1"/>
  <c r="T186" i="1"/>
  <c r="S186" i="1"/>
  <c r="R186" i="1"/>
  <c r="Q186" i="1"/>
  <c r="V185" i="1"/>
  <c r="U185" i="1"/>
  <c r="T185" i="1"/>
  <c r="S185" i="1"/>
  <c r="R185" i="1"/>
  <c r="Q185" i="1"/>
  <c r="V184" i="1"/>
  <c r="U184" i="1"/>
  <c r="T184" i="1"/>
  <c r="S184" i="1"/>
  <c r="R184" i="1"/>
  <c r="Q184" i="1"/>
  <c r="V183" i="1"/>
  <c r="U183" i="1"/>
  <c r="T183" i="1"/>
  <c r="S183" i="1"/>
  <c r="R183" i="1"/>
  <c r="Q183" i="1"/>
  <c r="V182" i="1"/>
  <c r="U182" i="1"/>
  <c r="T182" i="1"/>
  <c r="S182" i="1"/>
  <c r="R182" i="1"/>
  <c r="Q182" i="1"/>
  <c r="V181" i="1"/>
  <c r="U181" i="1"/>
  <c r="T181" i="1"/>
  <c r="S181" i="1"/>
  <c r="R181" i="1"/>
  <c r="Q181" i="1"/>
  <c r="V180" i="1"/>
  <c r="U180" i="1"/>
  <c r="T180" i="1"/>
  <c r="S180" i="1"/>
  <c r="R180" i="1"/>
  <c r="Q180" i="1"/>
  <c r="V179" i="1"/>
  <c r="U179" i="1"/>
  <c r="T179" i="1"/>
  <c r="S179" i="1"/>
  <c r="R179" i="1"/>
  <c r="Q179" i="1"/>
  <c r="V178" i="1"/>
  <c r="U178" i="1"/>
  <c r="T178" i="1"/>
  <c r="S178" i="1"/>
  <c r="R178" i="1"/>
  <c r="Q178" i="1"/>
  <c r="V177" i="1"/>
  <c r="U177" i="1"/>
  <c r="T177" i="1"/>
  <c r="S177" i="1"/>
  <c r="R177" i="1"/>
  <c r="Q177" i="1"/>
  <c r="V176" i="1"/>
  <c r="U176" i="1"/>
  <c r="T176" i="1"/>
  <c r="S176" i="1"/>
  <c r="R176" i="1"/>
  <c r="Q176" i="1"/>
  <c r="V175" i="1"/>
  <c r="U175" i="1"/>
  <c r="T175" i="1"/>
  <c r="S175" i="1"/>
  <c r="R175" i="1"/>
  <c r="Q175" i="1"/>
  <c r="V174" i="1"/>
  <c r="U174" i="1"/>
  <c r="T174" i="1"/>
  <c r="S174" i="1"/>
  <c r="R174" i="1"/>
  <c r="Q174" i="1"/>
  <c r="V173" i="1"/>
  <c r="U173" i="1"/>
  <c r="T173" i="1"/>
  <c r="S173" i="1"/>
  <c r="R173" i="1"/>
  <c r="Q173" i="1"/>
  <c r="V172" i="1"/>
  <c r="U172" i="1"/>
  <c r="T172" i="1"/>
  <c r="S172" i="1"/>
  <c r="R172" i="1"/>
  <c r="Q172" i="1"/>
  <c r="V171" i="1"/>
  <c r="U171" i="1"/>
  <c r="T171" i="1"/>
  <c r="S171" i="1"/>
  <c r="R171" i="1"/>
  <c r="Q171" i="1"/>
  <c r="V170" i="1"/>
  <c r="U170" i="1"/>
  <c r="T170" i="1"/>
  <c r="S170" i="1"/>
  <c r="R170" i="1"/>
  <c r="Q170" i="1"/>
  <c r="V169" i="1"/>
  <c r="U169" i="1"/>
  <c r="T169" i="1"/>
  <c r="S169" i="1"/>
  <c r="R169" i="1"/>
  <c r="Q169" i="1"/>
  <c r="V168" i="1"/>
  <c r="U168" i="1"/>
  <c r="T168" i="1"/>
  <c r="S168" i="1"/>
  <c r="R168" i="1"/>
  <c r="Q168" i="1"/>
  <c r="V167" i="1"/>
  <c r="U167" i="1"/>
  <c r="T167" i="1"/>
  <c r="S167" i="1"/>
  <c r="R167" i="1"/>
  <c r="Q167" i="1"/>
  <c r="V166" i="1"/>
  <c r="U166" i="1"/>
  <c r="T166" i="1"/>
  <c r="S166" i="1"/>
  <c r="R166" i="1"/>
  <c r="Q166" i="1"/>
  <c r="V165" i="1"/>
  <c r="U165" i="1"/>
  <c r="T165" i="1"/>
  <c r="S165" i="1"/>
  <c r="R165" i="1"/>
  <c r="Q165" i="1"/>
  <c r="V164" i="1"/>
  <c r="U164" i="1"/>
  <c r="T164" i="1"/>
  <c r="S164" i="1"/>
  <c r="R164" i="1"/>
  <c r="Q164" i="1"/>
  <c r="V163" i="1"/>
  <c r="U163" i="1"/>
  <c r="T163" i="1"/>
  <c r="S163" i="1"/>
  <c r="R163" i="1"/>
  <c r="Q163" i="1"/>
  <c r="V162" i="1"/>
  <c r="U162" i="1"/>
  <c r="T162" i="1"/>
  <c r="S162" i="1"/>
  <c r="R162" i="1"/>
  <c r="Q162" i="1"/>
  <c r="V161" i="1"/>
  <c r="U161" i="1"/>
  <c r="T161" i="1"/>
  <c r="S161" i="1"/>
  <c r="R161" i="1"/>
  <c r="Q161" i="1"/>
  <c r="V160" i="1"/>
  <c r="U160" i="1"/>
  <c r="T160" i="1"/>
  <c r="S160" i="1"/>
  <c r="R160" i="1"/>
  <c r="Q160" i="1"/>
  <c r="V159" i="1"/>
  <c r="U159" i="1"/>
  <c r="T159" i="1"/>
  <c r="S159" i="1"/>
  <c r="R159" i="1"/>
  <c r="Q159" i="1"/>
  <c r="V158" i="1"/>
  <c r="U158" i="1"/>
  <c r="T158" i="1"/>
  <c r="S158" i="1"/>
  <c r="R158" i="1"/>
  <c r="Q158" i="1"/>
  <c r="V157" i="1"/>
  <c r="U157" i="1"/>
  <c r="T157" i="1"/>
  <c r="S157" i="1"/>
  <c r="R157" i="1"/>
  <c r="Q157" i="1"/>
  <c r="V156" i="1"/>
  <c r="U156" i="1"/>
  <c r="T156" i="1"/>
  <c r="S156" i="1"/>
  <c r="R156" i="1"/>
  <c r="Q156" i="1"/>
  <c r="V155" i="1"/>
  <c r="U155" i="1"/>
  <c r="T155" i="1"/>
  <c r="S155" i="1"/>
  <c r="R155" i="1"/>
  <c r="Q155" i="1"/>
  <c r="V154" i="1"/>
  <c r="U154" i="1"/>
  <c r="T154" i="1"/>
  <c r="S154" i="1"/>
  <c r="R154" i="1"/>
  <c r="Q154" i="1"/>
  <c r="V153" i="1"/>
  <c r="U153" i="1"/>
  <c r="T153" i="1"/>
  <c r="S153" i="1"/>
  <c r="R153" i="1"/>
  <c r="Q153" i="1"/>
  <c r="V152" i="1"/>
  <c r="U152" i="1"/>
  <c r="T152" i="1"/>
  <c r="S152" i="1"/>
  <c r="R152" i="1"/>
  <c r="Q152" i="1"/>
  <c r="V151" i="1"/>
  <c r="U151" i="1"/>
  <c r="T151" i="1"/>
  <c r="S151" i="1"/>
  <c r="R151" i="1"/>
  <c r="Q151" i="1"/>
  <c r="V150" i="1"/>
  <c r="U150" i="1"/>
  <c r="T150" i="1"/>
  <c r="S150" i="1"/>
  <c r="R150" i="1"/>
  <c r="Q150" i="1"/>
  <c r="V149" i="1"/>
  <c r="U149" i="1"/>
  <c r="T149" i="1"/>
  <c r="S149" i="1"/>
  <c r="R149" i="1"/>
  <c r="Q149" i="1"/>
  <c r="V148" i="1"/>
  <c r="U148" i="1"/>
  <c r="T148" i="1"/>
  <c r="S148" i="1"/>
  <c r="R148" i="1"/>
  <c r="Q148" i="1"/>
  <c r="V147" i="1"/>
  <c r="U147" i="1"/>
  <c r="T147" i="1"/>
  <c r="S147" i="1"/>
  <c r="R147" i="1"/>
  <c r="Q147" i="1"/>
  <c r="V146" i="1"/>
  <c r="U146" i="1"/>
  <c r="T146" i="1"/>
  <c r="S146" i="1"/>
  <c r="R146" i="1"/>
  <c r="Q146" i="1"/>
  <c r="V145" i="1"/>
  <c r="U145" i="1"/>
  <c r="T145" i="1"/>
  <c r="S145" i="1"/>
  <c r="R145" i="1"/>
  <c r="Q145" i="1"/>
  <c r="V144" i="1"/>
  <c r="U144" i="1"/>
  <c r="T144" i="1"/>
  <c r="S144" i="1"/>
  <c r="R144" i="1"/>
  <c r="Q144" i="1"/>
  <c r="V143" i="1"/>
  <c r="U143" i="1"/>
  <c r="T143" i="1"/>
  <c r="S143" i="1"/>
  <c r="R143" i="1"/>
  <c r="Q143" i="1"/>
  <c r="V142" i="1"/>
  <c r="U142" i="1"/>
  <c r="T142" i="1"/>
  <c r="S142" i="1"/>
  <c r="R142" i="1"/>
  <c r="Q142" i="1"/>
  <c r="V141" i="1"/>
  <c r="U141" i="1"/>
  <c r="T141" i="1"/>
  <c r="S141" i="1"/>
  <c r="R141" i="1"/>
  <c r="Q141" i="1"/>
  <c r="V140" i="1"/>
  <c r="U140" i="1"/>
  <c r="T140" i="1"/>
  <c r="S140" i="1"/>
  <c r="R140" i="1"/>
  <c r="Q140" i="1"/>
  <c r="V139" i="1"/>
  <c r="U139" i="1"/>
  <c r="T139" i="1"/>
  <c r="S139" i="1"/>
  <c r="R139" i="1"/>
  <c r="Q139" i="1"/>
  <c r="V138" i="1"/>
  <c r="U138" i="1"/>
  <c r="T138" i="1"/>
  <c r="S138" i="1"/>
  <c r="R138" i="1"/>
  <c r="Q138" i="1"/>
  <c r="V137" i="1"/>
  <c r="U137" i="1"/>
  <c r="T137" i="1"/>
  <c r="S137" i="1"/>
  <c r="R137" i="1"/>
  <c r="Q137" i="1"/>
  <c r="V136" i="1"/>
  <c r="U136" i="1"/>
  <c r="T136" i="1"/>
  <c r="S136" i="1"/>
  <c r="R136" i="1"/>
  <c r="Q136" i="1"/>
  <c r="V135" i="1"/>
  <c r="U135" i="1"/>
  <c r="T135" i="1"/>
  <c r="S135" i="1"/>
  <c r="R135" i="1"/>
  <c r="Q135" i="1"/>
  <c r="V134" i="1"/>
  <c r="U134" i="1"/>
  <c r="T134" i="1"/>
  <c r="S134" i="1"/>
  <c r="R134" i="1"/>
  <c r="Q134" i="1"/>
  <c r="V133" i="1"/>
  <c r="U133" i="1"/>
  <c r="T133" i="1"/>
  <c r="S133" i="1"/>
  <c r="R133" i="1"/>
  <c r="Q133" i="1"/>
  <c r="V132" i="1"/>
  <c r="U132" i="1"/>
  <c r="T132" i="1"/>
  <c r="S132" i="1"/>
  <c r="R132" i="1"/>
  <c r="Q132" i="1"/>
  <c r="V131" i="1"/>
  <c r="U131" i="1"/>
  <c r="T131" i="1"/>
  <c r="S131" i="1"/>
  <c r="R131" i="1"/>
  <c r="Q131" i="1"/>
  <c r="V130" i="1"/>
  <c r="U130" i="1"/>
  <c r="T130" i="1"/>
  <c r="S130" i="1"/>
  <c r="R130" i="1"/>
  <c r="Q130" i="1"/>
  <c r="V129" i="1"/>
  <c r="U129" i="1"/>
  <c r="T129" i="1"/>
  <c r="S129" i="1"/>
  <c r="R129" i="1"/>
  <c r="Q129" i="1"/>
  <c r="V128" i="1"/>
  <c r="U128" i="1"/>
  <c r="T128" i="1"/>
  <c r="S128" i="1"/>
  <c r="R128" i="1"/>
  <c r="Q128" i="1"/>
  <c r="V127" i="1"/>
  <c r="U127" i="1"/>
  <c r="T127" i="1"/>
  <c r="S127" i="1"/>
  <c r="R127" i="1"/>
  <c r="Q127" i="1"/>
  <c r="V126" i="1"/>
  <c r="U126" i="1"/>
  <c r="T126" i="1"/>
  <c r="S126" i="1"/>
  <c r="R126" i="1"/>
  <c r="Q126" i="1"/>
  <c r="V125" i="1"/>
  <c r="U125" i="1"/>
  <c r="T125" i="1"/>
  <c r="S125" i="1"/>
  <c r="R125" i="1"/>
  <c r="Q125" i="1"/>
  <c r="V124" i="1"/>
  <c r="U124" i="1"/>
  <c r="T124" i="1"/>
  <c r="S124" i="1"/>
  <c r="R124" i="1"/>
  <c r="Q124" i="1"/>
  <c r="V123" i="1"/>
  <c r="U123" i="1"/>
  <c r="T123" i="1"/>
  <c r="S123" i="1"/>
  <c r="R123" i="1"/>
  <c r="Q123" i="1"/>
  <c r="V122" i="1"/>
  <c r="U122" i="1"/>
  <c r="T122" i="1"/>
  <c r="S122" i="1"/>
  <c r="R122" i="1"/>
  <c r="Q122" i="1"/>
  <c r="V121" i="1"/>
  <c r="U121" i="1"/>
  <c r="T121" i="1"/>
  <c r="S121" i="1"/>
  <c r="R121" i="1"/>
  <c r="Q121" i="1"/>
  <c r="V120" i="1"/>
  <c r="U120" i="1"/>
  <c r="T120" i="1"/>
  <c r="S120" i="1"/>
  <c r="R120" i="1"/>
  <c r="Q120" i="1"/>
  <c r="V119" i="1"/>
  <c r="U119" i="1"/>
  <c r="T119" i="1"/>
  <c r="S119" i="1"/>
  <c r="R119" i="1"/>
  <c r="Q119" i="1"/>
  <c r="V118" i="1"/>
  <c r="U118" i="1"/>
  <c r="T118" i="1"/>
  <c r="S118" i="1"/>
  <c r="R118" i="1"/>
  <c r="Q118" i="1"/>
  <c r="V117" i="1"/>
  <c r="U117" i="1"/>
  <c r="T117" i="1"/>
  <c r="S117" i="1"/>
  <c r="R117" i="1"/>
  <c r="Q117" i="1"/>
  <c r="V116" i="1"/>
  <c r="U116" i="1"/>
  <c r="T116" i="1"/>
  <c r="S116" i="1"/>
  <c r="R116" i="1"/>
  <c r="Q116" i="1"/>
  <c r="V115" i="1"/>
  <c r="U115" i="1"/>
  <c r="T115" i="1"/>
  <c r="S115" i="1"/>
  <c r="R115" i="1"/>
  <c r="Q115" i="1"/>
  <c r="V114" i="1"/>
  <c r="U114" i="1"/>
  <c r="T114" i="1"/>
  <c r="S114" i="1"/>
  <c r="R114" i="1"/>
  <c r="Q114" i="1"/>
  <c r="V113" i="1"/>
  <c r="U113" i="1"/>
  <c r="T113" i="1"/>
  <c r="S113" i="1"/>
  <c r="R113" i="1"/>
  <c r="Q113" i="1"/>
  <c r="V112" i="1"/>
  <c r="U112" i="1"/>
  <c r="T112" i="1"/>
  <c r="S112" i="1"/>
  <c r="R112" i="1"/>
  <c r="Q112" i="1"/>
  <c r="V111" i="1"/>
  <c r="U111" i="1"/>
  <c r="T111" i="1"/>
  <c r="S111" i="1"/>
  <c r="R111" i="1"/>
  <c r="Q111" i="1"/>
  <c r="V110" i="1"/>
  <c r="U110" i="1"/>
  <c r="T110" i="1"/>
  <c r="S110" i="1"/>
  <c r="R110" i="1"/>
  <c r="Q110" i="1"/>
  <c r="V109" i="1"/>
  <c r="U109" i="1"/>
  <c r="T109" i="1"/>
  <c r="S109" i="1"/>
  <c r="R109" i="1"/>
  <c r="Q109" i="1"/>
  <c r="V108" i="1"/>
  <c r="U108" i="1"/>
  <c r="T108" i="1"/>
  <c r="S108" i="1"/>
  <c r="R108" i="1"/>
  <c r="Q108" i="1"/>
  <c r="V107" i="1"/>
  <c r="U107" i="1"/>
  <c r="T107" i="1"/>
  <c r="S107" i="1"/>
  <c r="R107" i="1"/>
  <c r="Q107" i="1"/>
  <c r="V106" i="1"/>
  <c r="U106" i="1"/>
  <c r="T106" i="1"/>
  <c r="S106" i="1"/>
  <c r="R106" i="1"/>
  <c r="Q106" i="1"/>
  <c r="V105" i="1"/>
  <c r="U105" i="1"/>
  <c r="T105" i="1"/>
  <c r="S105" i="1"/>
  <c r="R105" i="1"/>
  <c r="Q105" i="1"/>
  <c r="V104" i="1"/>
  <c r="U104" i="1"/>
  <c r="T104" i="1"/>
  <c r="S104" i="1"/>
  <c r="R104" i="1"/>
  <c r="Q104" i="1"/>
  <c r="V103" i="1"/>
  <c r="U103" i="1"/>
  <c r="T103" i="1"/>
  <c r="S103" i="1"/>
  <c r="R103" i="1"/>
  <c r="Q103" i="1"/>
  <c r="V102" i="1"/>
  <c r="U102" i="1"/>
  <c r="T102" i="1"/>
  <c r="S102" i="1"/>
  <c r="R102" i="1"/>
  <c r="Q102" i="1"/>
  <c r="V101" i="1"/>
  <c r="U101" i="1"/>
  <c r="T101" i="1"/>
  <c r="S101" i="1"/>
  <c r="R101" i="1"/>
  <c r="Q101" i="1"/>
  <c r="V100" i="1"/>
  <c r="U100" i="1"/>
  <c r="T100" i="1"/>
  <c r="S100" i="1"/>
  <c r="R100" i="1"/>
  <c r="Q100" i="1"/>
  <c r="V99" i="1"/>
  <c r="U99" i="1"/>
  <c r="T99" i="1"/>
  <c r="S99" i="1"/>
  <c r="R99" i="1"/>
  <c r="Q99" i="1"/>
  <c r="V98" i="1"/>
  <c r="U98" i="1"/>
  <c r="T98" i="1"/>
  <c r="S98" i="1"/>
  <c r="R98" i="1"/>
  <c r="Q98" i="1"/>
  <c r="V97" i="1"/>
  <c r="U97" i="1"/>
  <c r="T97" i="1"/>
  <c r="S97" i="1"/>
  <c r="R97" i="1"/>
  <c r="Q97" i="1"/>
  <c r="V96" i="1"/>
  <c r="U96" i="1"/>
  <c r="T96" i="1"/>
  <c r="S96" i="1"/>
  <c r="R96" i="1"/>
  <c r="Q96" i="1"/>
  <c r="V95" i="1"/>
  <c r="U95" i="1"/>
  <c r="T95" i="1"/>
  <c r="S95" i="1"/>
  <c r="R95" i="1"/>
  <c r="Q95" i="1"/>
  <c r="V94" i="1"/>
  <c r="U94" i="1"/>
  <c r="T94" i="1"/>
  <c r="S94" i="1"/>
  <c r="R94" i="1"/>
  <c r="Q94" i="1"/>
  <c r="V93" i="1"/>
  <c r="U93" i="1"/>
  <c r="T93" i="1"/>
  <c r="S93" i="1"/>
  <c r="R93" i="1"/>
  <c r="Q93" i="1"/>
  <c r="V92" i="1"/>
  <c r="U92" i="1"/>
  <c r="T92" i="1"/>
  <c r="S92" i="1"/>
  <c r="R92" i="1"/>
  <c r="Q92" i="1"/>
  <c r="V91" i="1"/>
  <c r="U91" i="1"/>
  <c r="T91" i="1"/>
  <c r="S91" i="1"/>
  <c r="R91" i="1"/>
  <c r="Q91" i="1"/>
  <c r="V90" i="1"/>
  <c r="U90" i="1"/>
  <c r="T90" i="1"/>
  <c r="S90" i="1"/>
  <c r="R90" i="1"/>
  <c r="Q90" i="1"/>
  <c r="V89" i="1"/>
  <c r="U89" i="1"/>
  <c r="T89" i="1"/>
  <c r="S89" i="1"/>
  <c r="R89" i="1"/>
  <c r="Q89" i="1"/>
  <c r="V88" i="1"/>
  <c r="U88" i="1"/>
  <c r="T88" i="1"/>
  <c r="S88" i="1"/>
  <c r="R88" i="1"/>
  <c r="Q88" i="1"/>
  <c r="V87" i="1"/>
  <c r="U87" i="1"/>
  <c r="T87" i="1"/>
  <c r="S87" i="1"/>
  <c r="R87" i="1"/>
  <c r="Q87" i="1"/>
  <c r="V86" i="1"/>
  <c r="U86" i="1"/>
  <c r="T86" i="1"/>
  <c r="S86" i="1"/>
  <c r="R86" i="1"/>
  <c r="Q86" i="1"/>
  <c r="V85" i="1"/>
  <c r="U85" i="1"/>
  <c r="T85" i="1"/>
  <c r="S85" i="1"/>
  <c r="R85" i="1"/>
  <c r="Q85" i="1"/>
  <c r="V84" i="1"/>
  <c r="U84" i="1"/>
  <c r="T84" i="1"/>
  <c r="S84" i="1"/>
  <c r="R84" i="1"/>
  <c r="Q84" i="1"/>
  <c r="V83" i="1"/>
  <c r="U83" i="1"/>
  <c r="T83" i="1"/>
  <c r="S83" i="1"/>
  <c r="R83" i="1"/>
  <c r="Q83" i="1"/>
  <c r="V82" i="1"/>
  <c r="U82" i="1"/>
  <c r="T82" i="1"/>
  <c r="S82" i="1"/>
  <c r="R82" i="1"/>
  <c r="Q82" i="1"/>
  <c r="V81" i="1"/>
  <c r="U81" i="1"/>
  <c r="T81" i="1"/>
  <c r="S81" i="1"/>
  <c r="R81" i="1"/>
  <c r="Q81" i="1"/>
  <c r="V80" i="1"/>
  <c r="U80" i="1"/>
  <c r="T80" i="1"/>
  <c r="S80" i="1"/>
  <c r="R80" i="1"/>
  <c r="Q80" i="1"/>
  <c r="V79" i="1"/>
  <c r="U79" i="1"/>
  <c r="T79" i="1"/>
  <c r="S79" i="1"/>
  <c r="R79" i="1"/>
  <c r="Q79" i="1"/>
  <c r="V78" i="1"/>
  <c r="U78" i="1"/>
  <c r="T78" i="1"/>
  <c r="S78" i="1"/>
  <c r="R78" i="1"/>
  <c r="Q78" i="1"/>
  <c r="V77" i="1"/>
  <c r="U77" i="1"/>
  <c r="T77" i="1"/>
  <c r="S77" i="1"/>
  <c r="R77" i="1"/>
  <c r="Q77" i="1"/>
  <c r="V76" i="1"/>
  <c r="U76" i="1"/>
  <c r="T76" i="1"/>
  <c r="S76" i="1"/>
  <c r="R76" i="1"/>
  <c r="Q76" i="1"/>
  <c r="V75" i="1"/>
  <c r="U75" i="1"/>
  <c r="T75" i="1"/>
  <c r="S75" i="1"/>
  <c r="R75" i="1"/>
  <c r="Q75" i="1"/>
  <c r="V74" i="1"/>
  <c r="U74" i="1"/>
  <c r="T74" i="1"/>
  <c r="S74" i="1"/>
  <c r="R74" i="1"/>
  <c r="Q74" i="1"/>
  <c r="V73" i="1"/>
  <c r="U73" i="1"/>
  <c r="T73" i="1"/>
  <c r="S73" i="1"/>
  <c r="R73" i="1"/>
  <c r="Q73" i="1"/>
  <c r="V72" i="1"/>
  <c r="U72" i="1"/>
  <c r="T72" i="1"/>
  <c r="S72" i="1"/>
  <c r="R72" i="1"/>
  <c r="Q72" i="1"/>
  <c r="V71" i="1"/>
  <c r="U71" i="1"/>
  <c r="T71" i="1"/>
  <c r="S71" i="1"/>
  <c r="R71" i="1"/>
  <c r="Q71" i="1"/>
  <c r="V70" i="1"/>
  <c r="U70" i="1"/>
  <c r="T70" i="1"/>
  <c r="S70" i="1"/>
  <c r="R70" i="1"/>
  <c r="Q70" i="1"/>
  <c r="V69" i="1"/>
  <c r="U69" i="1"/>
  <c r="T69" i="1"/>
  <c r="S69" i="1"/>
  <c r="R69" i="1"/>
  <c r="Q69" i="1"/>
  <c r="V68" i="1"/>
  <c r="U68" i="1"/>
  <c r="T68" i="1"/>
  <c r="S68" i="1"/>
  <c r="R68" i="1"/>
  <c r="Q68" i="1"/>
  <c r="V67" i="1"/>
  <c r="U67" i="1"/>
  <c r="T67" i="1"/>
  <c r="S67" i="1"/>
  <c r="R67" i="1"/>
  <c r="Q67" i="1"/>
  <c r="V66" i="1"/>
  <c r="U66" i="1"/>
  <c r="T66" i="1"/>
  <c r="S66" i="1"/>
  <c r="R66" i="1"/>
  <c r="Q66" i="1"/>
  <c r="V65" i="1"/>
  <c r="U65" i="1"/>
  <c r="T65" i="1"/>
  <c r="S65" i="1"/>
  <c r="R65" i="1"/>
  <c r="Q65" i="1"/>
  <c r="V64" i="1"/>
  <c r="U64" i="1"/>
  <c r="T64" i="1"/>
  <c r="S64" i="1"/>
  <c r="R64" i="1"/>
  <c r="Q64" i="1"/>
  <c r="V63" i="1"/>
  <c r="U63" i="1"/>
  <c r="T63" i="1"/>
  <c r="S63" i="1"/>
  <c r="R63" i="1"/>
  <c r="Q63" i="1"/>
  <c r="V62" i="1"/>
  <c r="U62" i="1"/>
  <c r="T62" i="1"/>
  <c r="S62" i="1"/>
  <c r="R62" i="1"/>
  <c r="Q62" i="1"/>
  <c r="V61" i="1"/>
  <c r="U61" i="1"/>
  <c r="T61" i="1"/>
  <c r="S61" i="1"/>
  <c r="R61" i="1"/>
  <c r="Q61" i="1"/>
  <c r="V60" i="1"/>
  <c r="U60" i="1"/>
  <c r="T60" i="1"/>
  <c r="S60" i="1"/>
  <c r="R60" i="1"/>
  <c r="Q60" i="1"/>
  <c r="V59" i="1"/>
  <c r="U59" i="1"/>
  <c r="T59" i="1"/>
  <c r="S59" i="1"/>
  <c r="R59" i="1"/>
  <c r="Q59" i="1"/>
  <c r="V58" i="1"/>
  <c r="U58" i="1"/>
  <c r="T58" i="1"/>
  <c r="S58" i="1"/>
  <c r="R58" i="1"/>
  <c r="Q58" i="1"/>
  <c r="V57" i="1"/>
  <c r="U57" i="1"/>
  <c r="T57" i="1"/>
  <c r="S57" i="1"/>
  <c r="R57" i="1"/>
  <c r="Q57" i="1"/>
  <c r="V56" i="1"/>
  <c r="U56" i="1"/>
  <c r="T56" i="1"/>
  <c r="S56" i="1"/>
  <c r="R56" i="1"/>
  <c r="Q56" i="1"/>
  <c r="V55" i="1"/>
  <c r="U55" i="1"/>
  <c r="T55" i="1"/>
  <c r="S55" i="1"/>
  <c r="R55" i="1"/>
  <c r="Q55" i="1"/>
  <c r="V54" i="1"/>
  <c r="U54" i="1"/>
  <c r="T54" i="1"/>
  <c r="S54" i="1"/>
  <c r="R54" i="1"/>
  <c r="Q54" i="1"/>
  <c r="V53" i="1"/>
  <c r="U53" i="1"/>
  <c r="T53" i="1"/>
  <c r="S53" i="1"/>
  <c r="R53" i="1"/>
  <c r="Q53" i="1"/>
  <c r="V52" i="1"/>
  <c r="U52" i="1"/>
  <c r="T52" i="1"/>
  <c r="S52" i="1"/>
  <c r="R52" i="1"/>
  <c r="Q52" i="1"/>
  <c r="V51" i="1"/>
  <c r="U51" i="1"/>
  <c r="T51" i="1"/>
  <c r="S51" i="1"/>
  <c r="R51" i="1"/>
  <c r="Q51" i="1"/>
  <c r="V50" i="1"/>
  <c r="U50" i="1"/>
  <c r="T50" i="1"/>
  <c r="S50" i="1"/>
  <c r="R50" i="1"/>
  <c r="Q50" i="1"/>
  <c r="V49" i="1"/>
  <c r="U49" i="1"/>
  <c r="T49" i="1"/>
  <c r="S49" i="1"/>
  <c r="R49" i="1"/>
  <c r="Q49" i="1"/>
  <c r="V48" i="1"/>
  <c r="U48" i="1"/>
  <c r="T48" i="1"/>
  <c r="S48" i="1"/>
  <c r="R48" i="1"/>
  <c r="Q48" i="1"/>
  <c r="V47" i="1"/>
  <c r="U47" i="1"/>
  <c r="T47" i="1"/>
  <c r="S47" i="1"/>
  <c r="R47" i="1"/>
  <c r="Q47" i="1"/>
  <c r="V46" i="1"/>
  <c r="U46" i="1"/>
  <c r="T46" i="1"/>
  <c r="S46" i="1"/>
  <c r="R46" i="1"/>
  <c r="Q46" i="1"/>
  <c r="V45" i="1"/>
  <c r="U45" i="1"/>
  <c r="T45" i="1"/>
  <c r="S45" i="1"/>
  <c r="R45" i="1"/>
  <c r="Q45" i="1"/>
  <c r="V44" i="1"/>
  <c r="U44" i="1"/>
  <c r="T44" i="1"/>
  <c r="S44" i="1"/>
  <c r="R44" i="1"/>
  <c r="Q44" i="1"/>
  <c r="V43" i="1"/>
  <c r="U43" i="1"/>
  <c r="T43" i="1"/>
  <c r="S43" i="1"/>
  <c r="R43" i="1"/>
  <c r="Q43" i="1"/>
  <c r="V42" i="1"/>
  <c r="U42" i="1"/>
  <c r="T42" i="1"/>
  <c r="S42" i="1"/>
  <c r="R42" i="1"/>
  <c r="Q42" i="1"/>
  <c r="V41" i="1"/>
  <c r="U41" i="1"/>
  <c r="T41" i="1"/>
  <c r="S41" i="1"/>
  <c r="R41" i="1"/>
  <c r="Q41" i="1"/>
  <c r="V40" i="1"/>
  <c r="U40" i="1"/>
  <c r="T40" i="1"/>
  <c r="S40" i="1"/>
  <c r="R40" i="1"/>
  <c r="Q40" i="1"/>
  <c r="V39" i="1"/>
  <c r="U39" i="1"/>
  <c r="T39" i="1"/>
  <c r="S39" i="1"/>
  <c r="R39" i="1"/>
  <c r="Q39" i="1"/>
  <c r="V38" i="1"/>
  <c r="U38" i="1"/>
  <c r="T38" i="1"/>
  <c r="S38" i="1"/>
  <c r="R38" i="1"/>
  <c r="Q38" i="1"/>
  <c r="V37" i="1"/>
  <c r="U37" i="1"/>
  <c r="T37" i="1"/>
  <c r="S37" i="1"/>
  <c r="R37" i="1"/>
  <c r="Q37" i="1"/>
  <c r="V36" i="1"/>
  <c r="U36" i="1"/>
  <c r="T36" i="1"/>
  <c r="S36" i="1"/>
  <c r="R36" i="1"/>
  <c r="Q36" i="1"/>
  <c r="V35" i="1"/>
  <c r="U35" i="1"/>
  <c r="T35" i="1"/>
  <c r="S35" i="1"/>
  <c r="R35" i="1"/>
  <c r="Q35" i="1"/>
  <c r="V34" i="1"/>
  <c r="U34" i="1"/>
  <c r="T34" i="1"/>
  <c r="S34" i="1"/>
  <c r="R34" i="1"/>
  <c r="Q34" i="1"/>
  <c r="V33" i="1"/>
  <c r="U33" i="1"/>
  <c r="T33" i="1"/>
  <c r="S33" i="1"/>
  <c r="R33" i="1"/>
  <c r="Q33" i="1"/>
  <c r="V32" i="1"/>
  <c r="U32" i="1"/>
  <c r="T32" i="1"/>
  <c r="S32" i="1"/>
  <c r="R32" i="1"/>
  <c r="Q32" i="1"/>
  <c r="V31" i="1"/>
  <c r="U31" i="1"/>
  <c r="T31" i="1"/>
  <c r="S31" i="1"/>
  <c r="R31" i="1"/>
  <c r="Q31" i="1"/>
  <c r="V30" i="1"/>
  <c r="U30" i="1"/>
  <c r="T30" i="1"/>
  <c r="S30" i="1"/>
  <c r="R30" i="1"/>
  <c r="Q30" i="1"/>
  <c r="V29" i="1"/>
  <c r="U29" i="1"/>
  <c r="T29" i="1"/>
  <c r="S29" i="1"/>
  <c r="R29" i="1"/>
  <c r="Q29" i="1"/>
  <c r="V28" i="1"/>
  <c r="U28" i="1"/>
  <c r="T28" i="1"/>
  <c r="S28" i="1"/>
  <c r="R28" i="1"/>
  <c r="Q28" i="1"/>
  <c r="V27" i="1"/>
  <c r="U27" i="1"/>
  <c r="T27" i="1"/>
  <c r="S27" i="1"/>
  <c r="R27" i="1"/>
  <c r="Q27" i="1"/>
  <c r="V26" i="1"/>
  <c r="U26" i="1"/>
  <c r="T26" i="1"/>
  <c r="S26" i="1"/>
  <c r="R26" i="1"/>
  <c r="Q26" i="1"/>
  <c r="V25" i="1"/>
  <c r="U25" i="1"/>
  <c r="T25" i="1"/>
  <c r="S25" i="1"/>
  <c r="R25" i="1"/>
  <c r="Q25" i="1"/>
  <c r="V24" i="1"/>
  <c r="U24" i="1"/>
  <c r="T24" i="1"/>
  <c r="S24" i="1"/>
  <c r="R24" i="1"/>
  <c r="Q24" i="1"/>
  <c r="V23" i="1"/>
  <c r="U23" i="1"/>
  <c r="T23" i="1"/>
  <c r="S23" i="1"/>
  <c r="R23" i="1"/>
  <c r="Q23" i="1"/>
  <c r="V22" i="1"/>
  <c r="U22" i="1"/>
  <c r="T22" i="1"/>
  <c r="S22" i="1"/>
  <c r="R22" i="1"/>
  <c r="Q22" i="1"/>
  <c r="V21" i="1"/>
  <c r="U21" i="1"/>
  <c r="T21" i="1"/>
  <c r="S21" i="1"/>
  <c r="R21" i="1"/>
  <c r="Q21" i="1"/>
  <c r="V20" i="1"/>
  <c r="U20" i="1"/>
  <c r="T20" i="1"/>
  <c r="S20" i="1"/>
  <c r="R20" i="1"/>
  <c r="Q20" i="1"/>
  <c r="V19" i="1"/>
  <c r="U19" i="1"/>
  <c r="T19" i="1"/>
  <c r="S19" i="1"/>
  <c r="R19" i="1"/>
  <c r="Q19" i="1"/>
  <c r="V18" i="1"/>
  <c r="U18" i="1"/>
  <c r="T18" i="1"/>
  <c r="S18" i="1"/>
  <c r="R18" i="1"/>
  <c r="Q18" i="1"/>
  <c r="V17" i="1"/>
  <c r="U17" i="1"/>
  <c r="T17" i="1"/>
  <c r="S17" i="1"/>
  <c r="R17" i="1"/>
  <c r="Q17" i="1"/>
  <c r="V16" i="1"/>
  <c r="U16" i="1"/>
  <c r="T16" i="1"/>
  <c r="S16" i="1"/>
  <c r="R16" i="1"/>
  <c r="Q16" i="1"/>
  <c r="V15" i="1"/>
  <c r="U15" i="1"/>
  <c r="T15" i="1"/>
  <c r="S15" i="1"/>
  <c r="R15" i="1"/>
  <c r="Q15" i="1"/>
  <c r="V14" i="1"/>
  <c r="U14" i="1"/>
  <c r="T14" i="1"/>
  <c r="S14" i="1"/>
  <c r="R14" i="1"/>
  <c r="Q14" i="1"/>
  <c r="V13" i="1"/>
  <c r="U13" i="1"/>
  <c r="T13" i="1"/>
  <c r="S13" i="1"/>
  <c r="R13" i="1"/>
  <c r="Q13" i="1"/>
  <c r="V12" i="1"/>
  <c r="U12" i="1"/>
  <c r="T12" i="1"/>
  <c r="S12" i="1"/>
  <c r="R12" i="1"/>
  <c r="Q12" i="1"/>
  <c r="V11" i="1"/>
  <c r="U11" i="1"/>
  <c r="T11" i="1"/>
  <c r="S11" i="1"/>
  <c r="R11" i="1"/>
  <c r="Q11" i="1"/>
  <c r="V10" i="1"/>
  <c r="U10" i="1"/>
  <c r="T10" i="1"/>
  <c r="S10" i="1"/>
  <c r="R10" i="1"/>
  <c r="Q10" i="1"/>
  <c r="V9" i="1"/>
  <c r="U9" i="1"/>
  <c r="T9" i="1"/>
  <c r="S9" i="1"/>
  <c r="R9" i="1"/>
  <c r="Q9" i="1"/>
  <c r="V8" i="1"/>
  <c r="U8" i="1"/>
  <c r="T8" i="1"/>
  <c r="S8" i="1"/>
  <c r="R8" i="1"/>
  <c r="Q8" i="1"/>
  <c r="V7" i="1"/>
  <c r="U7" i="1"/>
  <c r="T7" i="1"/>
  <c r="S7" i="1"/>
  <c r="R7" i="1"/>
  <c r="Q7" i="1"/>
  <c r="V6" i="1"/>
  <c r="U6" i="1"/>
  <c r="T6" i="1"/>
  <c r="S6" i="1"/>
  <c r="R6" i="1"/>
  <c r="Q6" i="1"/>
  <c r="V5" i="1"/>
  <c r="U5" i="1"/>
  <c r="T5" i="1"/>
  <c r="S5" i="1"/>
  <c r="R5" i="1"/>
  <c r="Q5" i="1"/>
  <c r="V4" i="1"/>
  <c r="U4" i="1"/>
  <c r="T4" i="1"/>
  <c r="S4" i="1"/>
  <c r="R4" i="1"/>
  <c r="Q4" i="1"/>
  <c r="V3" i="1"/>
  <c r="U3" i="1"/>
  <c r="T3" i="1"/>
  <c r="S3" i="1"/>
  <c r="R3" i="1"/>
  <c r="Q3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<sst xmlns="http://schemas.openxmlformats.org/spreadsheetml/2006/main" count="2251" uniqueCount="40">
  <si>
    <t>STATION</t>
  </si>
  <si>
    <t>STATION_NAME</t>
  </si>
  <si>
    <t>site</t>
  </si>
  <si>
    <t>date</t>
  </si>
  <si>
    <t>CoolingDaysF</t>
  </si>
  <si>
    <t>HeatingDaysF</t>
  </si>
  <si>
    <t>MeanMinF</t>
  </si>
  <si>
    <t>MeanMaxF</t>
  </si>
  <si>
    <t>MeanMeanF</t>
  </si>
  <si>
    <t>PrecipInch</t>
  </si>
  <si>
    <t>CLDD</t>
  </si>
  <si>
    <t>HTDD</t>
  </si>
  <si>
    <t>TPCP</t>
  </si>
  <si>
    <t>MMNT</t>
  </si>
  <si>
    <t>MMXT</t>
  </si>
  <si>
    <t>MNTM</t>
  </si>
  <si>
    <t>GHCND:USC00215638</t>
  </si>
  <si>
    <t>MORRIS WC EXPERIMENTAL STATION</t>
  </si>
  <si>
    <t>Morris</t>
  </si>
  <si>
    <t>GHCND:USC00215433</t>
  </si>
  <si>
    <t>MINNEAPOLIS WEATHER BUREAU DOWNTOWN</t>
  </si>
  <si>
    <t>StPaul</t>
  </si>
  <si>
    <t>Duluth</t>
  </si>
  <si>
    <t>GHCND:USC00211891</t>
  </si>
  <si>
    <t>CROOKSTON NW EXPERIMENTAL STATION</t>
  </si>
  <si>
    <t>Crookston</t>
  </si>
  <si>
    <t>GHCND:USC00213303</t>
  </si>
  <si>
    <t>GRAND RAPIDS FRS LAB</t>
  </si>
  <si>
    <t>GrandRapids</t>
  </si>
  <si>
    <t>GHCND:USC00218692</t>
  </si>
  <si>
    <t>WASECA EXPERIMENTAL STATION</t>
  </si>
  <si>
    <t>Waseca</t>
  </si>
  <si>
    <t>cldd_fahrenheit</t>
  </si>
  <si>
    <t>htdd_fahrenheit</t>
  </si>
  <si>
    <t>tpcp_inch</t>
  </si>
  <si>
    <t>mmxt_fahrenheit</t>
  </si>
  <si>
    <t>mmnt_fahrenheit</t>
  </si>
  <si>
    <t>mntm_fahrenheit</t>
  </si>
  <si>
    <t>SUPERIOR</t>
  </si>
  <si>
    <t>GHCND:USC00478349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</si>
</sst>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4"/>
  <sheetViews>
    <sheetView tabSelected="1" zoomScale="70" zoomScaleNormal="70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4" max="4" width="12" customWidth="1"/>
    <col min="5" max="5" width="11.21875" style="1" customWidth="1"/>
    <col min="6" max="10" width="9.109375" style="1" customWidth="1"/>
    <col min="11" max="16" width="9.109375" style="2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9</v>
      </c>
      <c r="H1" s="1" t="s">
        <v>6</v>
      </c>
      <c r="I1" s="1" t="s">
        <v>7</v>
      </c>
      <c r="J1" s="1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t="s">
        <v>32</v>
      </c>
      <c r="R1" t="s">
        <v>33</v>
      </c>
      <c r="S1" t="s">
        <v>34</v>
      </c>
      <c r="T1" t="s">
        <v>36</v>
      </c>
      <c r="U1" t="s">
        <v>35</v>
      </c>
      <c r="V1" t="s">
        <v>37</v>
      </c>
    </row>
    <row r="2" spans="1:22" x14ac:dyDescent="0.3">
      <c r="A2" t="s">
        <v>16</v>
      </c>
      <c r="B2" t="s">
        <v>17</v>
      </c>
      <c r="C2" t="s">
        <v>18</v>
      </c>
      <c r="D2">
        <v>19270101</v>
      </c>
      <c r="E2" s="1">
        <f t="shared" ref="E2:J2" si="0">VALUE(Q2)</f>
        <v>0</v>
      </c>
      <c r="F2" s="1">
        <f t="shared" si="0"/>
        <v>1546</v>
      </c>
      <c r="G2" s="1">
        <f t="shared" si="0"/>
        <v>0.78</v>
      </c>
      <c r="H2" s="1">
        <f t="shared" si="0"/>
        <v>3.9</v>
      </c>
      <c r="I2" s="1">
        <f t="shared" si="0"/>
        <v>23</v>
      </c>
      <c r="J2" s="1">
        <f t="shared" si="0"/>
        <v>13.5</v>
      </c>
      <c r="K2" s="2">
        <v>0</v>
      </c>
      <c r="L2" s="2">
        <v>8591</v>
      </c>
      <c r="M2" s="2">
        <v>199</v>
      </c>
      <c r="N2" s="2">
        <v>-156</v>
      </c>
      <c r="O2" s="2">
        <v>-50</v>
      </c>
      <c r="P2" s="2">
        <v>-103</v>
      </c>
      <c r="Q2">
        <f t="shared" ref="Q2:R7" si="1">ROUND(K2/10*1.8,0)</f>
        <v>0</v>
      </c>
      <c r="R2">
        <f t="shared" si="1"/>
        <v>1546</v>
      </c>
      <c r="S2">
        <f t="shared" ref="S2:S7" si="2">ROUND(M2/10/10/2.54,2)</f>
        <v>0.78</v>
      </c>
      <c r="T2">
        <f t="shared" ref="T2:V7" si="3">ROUND(N2/10*1.8+32,1)</f>
        <v>3.9</v>
      </c>
      <c r="U2">
        <f t="shared" si="3"/>
        <v>23</v>
      </c>
      <c r="V2">
        <f t="shared" si="3"/>
        <v>13.5</v>
      </c>
    </row>
    <row r="3" spans="1:22" x14ac:dyDescent="0.3">
      <c r="A3" t="s">
        <v>16</v>
      </c>
      <c r="B3" t="s">
        <v>17</v>
      </c>
      <c r="C3" t="s">
        <v>18</v>
      </c>
      <c r="D3">
        <v>19270201</v>
      </c>
      <c r="E3" s="1">
        <f t="shared" ref="E3:E66" si="4">VALUE(Q3)</f>
        <v>0</v>
      </c>
      <c r="F3" s="1">
        <f t="shared" ref="F3:F66" si="5">VALUE(R3)</f>
        <v>1259</v>
      </c>
      <c r="G3" s="1">
        <f t="shared" ref="G3:G66" si="6">VALUE(S3)</f>
        <v>0.5</v>
      </c>
      <c r="H3" s="1">
        <f t="shared" ref="H3:H66" si="7">VALUE(T3)</f>
        <v>11.3</v>
      </c>
      <c r="I3" s="1">
        <f t="shared" ref="I3:I66" si="8">VALUE(U3)</f>
        <v>28.6</v>
      </c>
      <c r="J3" s="1">
        <f t="shared" ref="J3:J66" si="9">VALUE(V3)</f>
        <v>19.899999999999999</v>
      </c>
      <c r="K3" s="2">
        <v>0</v>
      </c>
      <c r="L3" s="2">
        <v>6997</v>
      </c>
      <c r="M3" s="2">
        <v>128</v>
      </c>
      <c r="N3" s="2">
        <v>-115</v>
      </c>
      <c r="O3" s="2">
        <v>-19</v>
      </c>
      <c r="P3" s="2">
        <v>-67</v>
      </c>
      <c r="Q3">
        <f t="shared" si="1"/>
        <v>0</v>
      </c>
      <c r="R3">
        <f t="shared" si="1"/>
        <v>1259</v>
      </c>
      <c r="S3">
        <f t="shared" si="2"/>
        <v>0.5</v>
      </c>
      <c r="T3">
        <f t="shared" si="3"/>
        <v>11.3</v>
      </c>
      <c r="U3">
        <f t="shared" si="3"/>
        <v>28.6</v>
      </c>
      <c r="V3">
        <f t="shared" si="3"/>
        <v>19.899999999999999</v>
      </c>
    </row>
    <row r="4" spans="1:22" x14ac:dyDescent="0.3">
      <c r="A4" t="s">
        <v>16</v>
      </c>
      <c r="B4" t="s">
        <v>17</v>
      </c>
      <c r="C4" t="s">
        <v>18</v>
      </c>
      <c r="D4">
        <v>19270301</v>
      </c>
      <c r="E4" s="1">
        <f t="shared" si="4"/>
        <v>0</v>
      </c>
      <c r="F4" s="1">
        <f t="shared" si="5"/>
        <v>993</v>
      </c>
      <c r="G4" s="1">
        <f t="shared" si="6"/>
        <v>2.62</v>
      </c>
      <c r="H4" s="1">
        <f t="shared" si="7"/>
        <v>23.7</v>
      </c>
      <c r="I4" s="1">
        <f t="shared" si="8"/>
        <v>42.1</v>
      </c>
      <c r="J4" s="1">
        <f t="shared" si="9"/>
        <v>32.9</v>
      </c>
      <c r="K4" s="2">
        <v>0</v>
      </c>
      <c r="L4" s="2">
        <v>5516</v>
      </c>
      <c r="M4" s="2">
        <v>666</v>
      </c>
      <c r="N4" s="2">
        <v>-46</v>
      </c>
      <c r="O4" s="2">
        <v>56</v>
      </c>
      <c r="P4" s="2">
        <v>5</v>
      </c>
      <c r="Q4">
        <f t="shared" si="1"/>
        <v>0</v>
      </c>
      <c r="R4">
        <f t="shared" si="1"/>
        <v>993</v>
      </c>
      <c r="S4">
        <f t="shared" si="2"/>
        <v>2.62</v>
      </c>
      <c r="T4">
        <f t="shared" si="3"/>
        <v>23.7</v>
      </c>
      <c r="U4">
        <f t="shared" si="3"/>
        <v>42.1</v>
      </c>
      <c r="V4">
        <f t="shared" si="3"/>
        <v>32.9</v>
      </c>
    </row>
    <row r="5" spans="1:22" x14ac:dyDescent="0.3">
      <c r="A5" t="s">
        <v>16</v>
      </c>
      <c r="B5" t="s">
        <v>17</v>
      </c>
      <c r="C5" t="s">
        <v>18</v>
      </c>
      <c r="D5">
        <v>19270401</v>
      </c>
      <c r="E5" s="1">
        <f t="shared" si="4"/>
        <v>0</v>
      </c>
      <c r="F5" s="1">
        <f t="shared" si="5"/>
        <v>586</v>
      </c>
      <c r="G5" s="1">
        <f t="shared" si="6"/>
        <v>3.26</v>
      </c>
      <c r="H5" s="1">
        <f t="shared" si="7"/>
        <v>34.9</v>
      </c>
      <c r="I5" s="1">
        <f t="shared" si="8"/>
        <v>55.9</v>
      </c>
      <c r="J5" s="1">
        <f t="shared" si="9"/>
        <v>45.3</v>
      </c>
      <c r="K5" s="2">
        <v>0</v>
      </c>
      <c r="L5" s="2">
        <v>3257</v>
      </c>
      <c r="M5" s="2">
        <v>828</v>
      </c>
      <c r="N5" s="2">
        <v>16</v>
      </c>
      <c r="O5" s="2">
        <v>133</v>
      </c>
      <c r="P5" s="2">
        <v>74</v>
      </c>
      <c r="Q5">
        <f t="shared" si="1"/>
        <v>0</v>
      </c>
      <c r="R5">
        <f t="shared" si="1"/>
        <v>586</v>
      </c>
      <c r="S5">
        <f t="shared" si="2"/>
        <v>3.26</v>
      </c>
      <c r="T5">
        <f t="shared" si="3"/>
        <v>34.9</v>
      </c>
      <c r="U5">
        <f t="shared" si="3"/>
        <v>55.9</v>
      </c>
      <c r="V5">
        <f t="shared" si="3"/>
        <v>45.3</v>
      </c>
    </row>
    <row r="6" spans="1:22" x14ac:dyDescent="0.3">
      <c r="A6" t="s">
        <v>16</v>
      </c>
      <c r="B6" t="s">
        <v>17</v>
      </c>
      <c r="C6" t="s">
        <v>18</v>
      </c>
      <c r="D6">
        <v>19270501</v>
      </c>
      <c r="E6" s="1">
        <f t="shared" si="4"/>
        <v>3</v>
      </c>
      <c r="F6" s="1">
        <f t="shared" si="5"/>
        <v>368</v>
      </c>
      <c r="G6" s="1">
        <f t="shared" si="6"/>
        <v>2.66</v>
      </c>
      <c r="H6" s="1">
        <f t="shared" si="7"/>
        <v>41.4</v>
      </c>
      <c r="I6" s="1">
        <f t="shared" si="8"/>
        <v>64.900000000000006</v>
      </c>
      <c r="J6" s="1">
        <f t="shared" si="9"/>
        <v>53.2</v>
      </c>
      <c r="K6" s="2">
        <v>15</v>
      </c>
      <c r="L6" s="2">
        <v>2044</v>
      </c>
      <c r="M6" s="2">
        <v>676</v>
      </c>
      <c r="N6" s="2">
        <v>52</v>
      </c>
      <c r="O6" s="2">
        <v>183</v>
      </c>
      <c r="P6" s="2">
        <v>118</v>
      </c>
      <c r="Q6">
        <f t="shared" si="1"/>
        <v>3</v>
      </c>
      <c r="R6">
        <f t="shared" si="1"/>
        <v>368</v>
      </c>
      <c r="S6">
        <f t="shared" si="2"/>
        <v>2.66</v>
      </c>
      <c r="T6">
        <f t="shared" si="3"/>
        <v>41.4</v>
      </c>
      <c r="U6">
        <f t="shared" si="3"/>
        <v>64.900000000000006</v>
      </c>
      <c r="V6">
        <f t="shared" si="3"/>
        <v>53.2</v>
      </c>
    </row>
    <row r="7" spans="1:22" x14ac:dyDescent="0.3">
      <c r="A7" t="s">
        <v>16</v>
      </c>
      <c r="B7" t="s">
        <v>17</v>
      </c>
      <c r="C7" t="s">
        <v>18</v>
      </c>
      <c r="D7">
        <v>19270601</v>
      </c>
      <c r="E7" s="1">
        <f t="shared" si="4"/>
        <v>126</v>
      </c>
      <c r="F7" s="1">
        <f t="shared" si="5"/>
        <v>124</v>
      </c>
      <c r="G7" s="1">
        <f t="shared" si="6"/>
        <v>1.7</v>
      </c>
      <c r="H7" s="1">
        <f t="shared" si="7"/>
        <v>52.9</v>
      </c>
      <c r="I7" s="1">
        <f t="shared" si="8"/>
        <v>77.2</v>
      </c>
      <c r="J7" s="1">
        <f t="shared" si="9"/>
        <v>65.099999999999994</v>
      </c>
      <c r="K7" s="2">
        <v>702</v>
      </c>
      <c r="L7" s="2">
        <v>687</v>
      </c>
      <c r="M7" s="2">
        <v>432</v>
      </c>
      <c r="N7" s="2">
        <v>116</v>
      </c>
      <c r="O7" s="2">
        <v>251</v>
      </c>
      <c r="P7" s="2">
        <v>184</v>
      </c>
      <c r="Q7">
        <f t="shared" si="1"/>
        <v>126</v>
      </c>
      <c r="R7">
        <f t="shared" si="1"/>
        <v>124</v>
      </c>
      <c r="S7">
        <f t="shared" si="2"/>
        <v>1.7</v>
      </c>
      <c r="T7">
        <f t="shared" si="3"/>
        <v>52.9</v>
      </c>
      <c r="U7">
        <f t="shared" si="3"/>
        <v>77.2</v>
      </c>
      <c r="V7">
        <f t="shared" si="3"/>
        <v>65.099999999999994</v>
      </c>
    </row>
    <row r="8" spans="1:22" x14ac:dyDescent="0.3">
      <c r="A8" t="s">
        <v>16</v>
      </c>
      <c r="B8" t="s">
        <v>17</v>
      </c>
      <c r="C8" t="s">
        <v>18</v>
      </c>
      <c r="D8">
        <v>19270701</v>
      </c>
      <c r="E8" s="1">
        <f t="shared" si="4"/>
        <v>101</v>
      </c>
      <c r="F8" s="1">
        <f t="shared" si="5"/>
        <v>37</v>
      </c>
      <c r="G8" s="1">
        <f t="shared" si="6"/>
        <v>2.73</v>
      </c>
      <c r="H8" s="1">
        <f t="shared" si="7"/>
        <v>54.5</v>
      </c>
      <c r="I8" s="1">
        <f t="shared" si="8"/>
        <v>79.5</v>
      </c>
      <c r="J8" s="1">
        <f t="shared" si="9"/>
        <v>66.900000000000006</v>
      </c>
      <c r="K8" s="2">
        <v>559</v>
      </c>
      <c r="L8" s="2">
        <v>204</v>
      </c>
      <c r="M8" s="2">
        <v>694</v>
      </c>
      <c r="N8" s="2">
        <v>125</v>
      </c>
      <c r="O8" s="2">
        <v>264</v>
      </c>
      <c r="P8" s="2">
        <v>194</v>
      </c>
      <c r="Q8">
        <f t="shared" ref="Q8:Q71" si="10">ROUND(K8/10*1.8,0)</f>
        <v>101</v>
      </c>
      <c r="R8">
        <f t="shared" ref="R8:R71" si="11">ROUND(L8/10*1.8,0)</f>
        <v>37</v>
      </c>
      <c r="S8">
        <f t="shared" ref="S8:S71" si="12">ROUND(M8/10/10/2.54,2)</f>
        <v>2.73</v>
      </c>
      <c r="T8">
        <f t="shared" ref="T8:T71" si="13">ROUND(N8/10*1.8+32,1)</f>
        <v>54.5</v>
      </c>
      <c r="U8">
        <f t="shared" ref="U8:U71" si="14">ROUND(O8/10*1.8+32,1)</f>
        <v>79.5</v>
      </c>
      <c r="V8">
        <f t="shared" ref="V8:V71" si="15">ROUND(P8/10*1.8+32,1)</f>
        <v>66.900000000000006</v>
      </c>
    </row>
    <row r="9" spans="1:22" x14ac:dyDescent="0.3">
      <c r="A9" t="s">
        <v>16</v>
      </c>
      <c r="B9" t="s">
        <v>17</v>
      </c>
      <c r="C9" t="s">
        <v>18</v>
      </c>
      <c r="D9">
        <v>19270801</v>
      </c>
      <c r="E9" s="1">
        <f t="shared" si="4"/>
        <v>94</v>
      </c>
      <c r="F9" s="1">
        <f t="shared" si="5"/>
        <v>66</v>
      </c>
      <c r="G9" s="1">
        <f t="shared" si="6"/>
        <v>1.3</v>
      </c>
      <c r="H9" s="1">
        <f t="shared" si="7"/>
        <v>51.3</v>
      </c>
      <c r="I9" s="1">
        <f t="shared" si="8"/>
        <v>80.400000000000006</v>
      </c>
      <c r="J9" s="1">
        <f t="shared" si="9"/>
        <v>65.8</v>
      </c>
      <c r="K9" s="2">
        <v>520</v>
      </c>
      <c r="L9" s="2">
        <v>364</v>
      </c>
      <c r="M9" s="2">
        <v>330</v>
      </c>
      <c r="N9" s="2">
        <v>107</v>
      </c>
      <c r="O9" s="2">
        <v>269</v>
      </c>
      <c r="P9" s="2">
        <v>188</v>
      </c>
      <c r="Q9">
        <f t="shared" si="10"/>
        <v>94</v>
      </c>
      <c r="R9">
        <f t="shared" si="11"/>
        <v>66</v>
      </c>
      <c r="S9">
        <f t="shared" si="12"/>
        <v>1.3</v>
      </c>
      <c r="T9">
        <f t="shared" si="13"/>
        <v>51.3</v>
      </c>
      <c r="U9">
        <f t="shared" si="14"/>
        <v>80.400000000000006</v>
      </c>
      <c r="V9">
        <f t="shared" si="15"/>
        <v>65.8</v>
      </c>
    </row>
    <row r="10" spans="1:22" x14ac:dyDescent="0.3">
      <c r="A10" t="s">
        <v>16</v>
      </c>
      <c r="B10" t="s">
        <v>17</v>
      </c>
      <c r="C10" t="s">
        <v>18</v>
      </c>
      <c r="D10">
        <v>19270901</v>
      </c>
      <c r="E10" s="1">
        <f t="shared" si="4"/>
        <v>142</v>
      </c>
      <c r="F10" s="1">
        <f t="shared" si="5"/>
        <v>219</v>
      </c>
      <c r="G10" s="1">
        <f t="shared" si="6"/>
        <v>2.42</v>
      </c>
      <c r="H10" s="1">
        <f t="shared" si="7"/>
        <v>50.2</v>
      </c>
      <c r="I10" s="1">
        <f t="shared" si="8"/>
        <v>74.5</v>
      </c>
      <c r="J10" s="1">
        <f t="shared" si="9"/>
        <v>62.4</v>
      </c>
      <c r="K10" s="2">
        <v>788</v>
      </c>
      <c r="L10" s="2">
        <v>1217</v>
      </c>
      <c r="M10" s="2">
        <v>615</v>
      </c>
      <c r="N10" s="2">
        <v>101</v>
      </c>
      <c r="O10" s="2">
        <v>236</v>
      </c>
      <c r="P10" s="2">
        <v>169</v>
      </c>
      <c r="Q10">
        <f t="shared" si="10"/>
        <v>142</v>
      </c>
      <c r="R10">
        <f t="shared" si="11"/>
        <v>219</v>
      </c>
      <c r="S10">
        <f t="shared" si="12"/>
        <v>2.42</v>
      </c>
      <c r="T10">
        <f t="shared" si="13"/>
        <v>50.2</v>
      </c>
      <c r="U10">
        <f t="shared" si="14"/>
        <v>74.5</v>
      </c>
      <c r="V10">
        <f t="shared" si="15"/>
        <v>62.4</v>
      </c>
    </row>
    <row r="11" spans="1:22" x14ac:dyDescent="0.3">
      <c r="A11" t="s">
        <v>16</v>
      </c>
      <c r="B11" t="s">
        <v>17</v>
      </c>
      <c r="C11" t="s">
        <v>18</v>
      </c>
      <c r="D11">
        <v>19271001</v>
      </c>
      <c r="E11" s="1">
        <f t="shared" si="4"/>
        <v>0</v>
      </c>
      <c r="F11" s="1">
        <f t="shared" si="5"/>
        <v>443</v>
      </c>
      <c r="G11" s="1">
        <f t="shared" si="6"/>
        <v>0.81</v>
      </c>
      <c r="H11" s="1">
        <f t="shared" si="7"/>
        <v>37.200000000000003</v>
      </c>
      <c r="I11" s="1">
        <f t="shared" si="8"/>
        <v>64</v>
      </c>
      <c r="J11" s="1">
        <f t="shared" si="9"/>
        <v>50.7</v>
      </c>
      <c r="K11" s="2">
        <v>0</v>
      </c>
      <c r="L11" s="2">
        <v>2461</v>
      </c>
      <c r="M11" s="2">
        <v>206</v>
      </c>
      <c r="N11" s="2">
        <v>29</v>
      </c>
      <c r="O11" s="2">
        <v>178</v>
      </c>
      <c r="P11" s="2">
        <v>104</v>
      </c>
      <c r="Q11">
        <f t="shared" si="10"/>
        <v>0</v>
      </c>
      <c r="R11">
        <f t="shared" si="11"/>
        <v>443</v>
      </c>
      <c r="S11">
        <f t="shared" si="12"/>
        <v>0.81</v>
      </c>
      <c r="T11">
        <f t="shared" si="13"/>
        <v>37.200000000000003</v>
      </c>
      <c r="U11">
        <f t="shared" si="14"/>
        <v>64</v>
      </c>
      <c r="V11">
        <f t="shared" si="15"/>
        <v>50.7</v>
      </c>
    </row>
    <row r="12" spans="1:22" x14ac:dyDescent="0.3">
      <c r="A12" t="s">
        <v>16</v>
      </c>
      <c r="B12" t="s">
        <v>17</v>
      </c>
      <c r="C12" t="s">
        <v>18</v>
      </c>
      <c r="D12">
        <v>19271101</v>
      </c>
      <c r="E12" s="1">
        <f t="shared" si="4"/>
        <v>0</v>
      </c>
      <c r="F12" s="1">
        <f t="shared" si="5"/>
        <v>1117</v>
      </c>
      <c r="G12" s="1">
        <f t="shared" si="6"/>
        <v>1.23</v>
      </c>
      <c r="H12" s="1">
        <f t="shared" si="7"/>
        <v>17.8</v>
      </c>
      <c r="I12" s="1">
        <f t="shared" si="8"/>
        <v>34.9</v>
      </c>
      <c r="J12" s="1">
        <f t="shared" si="9"/>
        <v>26.4</v>
      </c>
      <c r="K12" s="2">
        <v>0</v>
      </c>
      <c r="L12" s="2">
        <v>6207</v>
      </c>
      <c r="M12" s="2">
        <v>312</v>
      </c>
      <c r="N12" s="2">
        <v>-79</v>
      </c>
      <c r="O12" s="2">
        <v>16</v>
      </c>
      <c r="P12" s="2">
        <v>-31</v>
      </c>
      <c r="Q12">
        <f t="shared" si="10"/>
        <v>0</v>
      </c>
      <c r="R12">
        <f t="shared" si="11"/>
        <v>1117</v>
      </c>
      <c r="S12">
        <f t="shared" si="12"/>
        <v>1.23</v>
      </c>
      <c r="T12">
        <f t="shared" si="13"/>
        <v>17.8</v>
      </c>
      <c r="U12">
        <f t="shared" si="14"/>
        <v>34.9</v>
      </c>
      <c r="V12">
        <f t="shared" si="15"/>
        <v>26.4</v>
      </c>
    </row>
    <row r="13" spans="1:22" x14ac:dyDescent="0.3">
      <c r="A13" t="s">
        <v>16</v>
      </c>
      <c r="B13" t="s">
        <v>17</v>
      </c>
      <c r="C13" t="s">
        <v>18</v>
      </c>
      <c r="D13">
        <v>19271201</v>
      </c>
      <c r="E13" s="1">
        <f t="shared" si="4"/>
        <v>0</v>
      </c>
      <c r="F13" s="1">
        <f t="shared" si="5"/>
        <v>1948</v>
      </c>
      <c r="G13" s="1">
        <f t="shared" si="6"/>
        <v>1.78</v>
      </c>
      <c r="H13" s="1">
        <f t="shared" si="7"/>
        <v>-7.4</v>
      </c>
      <c r="I13" s="1">
        <f t="shared" si="8"/>
        <v>11.7</v>
      </c>
      <c r="J13" s="1">
        <f t="shared" si="9"/>
        <v>2.1</v>
      </c>
      <c r="K13" s="2">
        <v>0</v>
      </c>
      <c r="L13" s="2">
        <v>10820</v>
      </c>
      <c r="M13" s="2">
        <v>451</v>
      </c>
      <c r="N13" s="2">
        <v>-219</v>
      </c>
      <c r="O13" s="2">
        <v>-113</v>
      </c>
      <c r="P13" s="2">
        <v>-166</v>
      </c>
      <c r="Q13">
        <f t="shared" si="10"/>
        <v>0</v>
      </c>
      <c r="R13">
        <f t="shared" si="11"/>
        <v>1948</v>
      </c>
      <c r="S13">
        <f t="shared" si="12"/>
        <v>1.78</v>
      </c>
      <c r="T13">
        <f t="shared" si="13"/>
        <v>-7.4</v>
      </c>
      <c r="U13">
        <f t="shared" si="14"/>
        <v>11.7</v>
      </c>
      <c r="V13">
        <f t="shared" si="15"/>
        <v>2.1</v>
      </c>
    </row>
    <row r="14" spans="1:22" x14ac:dyDescent="0.3">
      <c r="A14" t="s">
        <v>16</v>
      </c>
      <c r="B14" t="s">
        <v>17</v>
      </c>
      <c r="C14" t="s">
        <v>18</v>
      </c>
      <c r="D14">
        <v>19280101</v>
      </c>
      <c r="E14" s="1">
        <f t="shared" si="4"/>
        <v>0</v>
      </c>
      <c r="F14" s="1">
        <f t="shared" si="5"/>
        <v>1575</v>
      </c>
      <c r="G14" s="1">
        <f t="shared" si="6"/>
        <v>0.55000000000000004</v>
      </c>
      <c r="H14" s="1">
        <f t="shared" si="7"/>
        <v>3.7</v>
      </c>
      <c r="I14" s="1">
        <f t="shared" si="8"/>
        <v>24.4</v>
      </c>
      <c r="J14" s="1">
        <f t="shared" si="9"/>
        <v>14.2</v>
      </c>
      <c r="K14" s="2">
        <v>0</v>
      </c>
      <c r="L14" s="2">
        <v>8752</v>
      </c>
      <c r="M14" s="2">
        <v>140</v>
      </c>
      <c r="N14" s="2">
        <v>-157</v>
      </c>
      <c r="O14" s="2">
        <v>-42</v>
      </c>
      <c r="P14" s="2">
        <v>-99</v>
      </c>
      <c r="Q14">
        <f t="shared" si="10"/>
        <v>0</v>
      </c>
      <c r="R14">
        <f t="shared" si="11"/>
        <v>1575</v>
      </c>
      <c r="S14">
        <f t="shared" si="12"/>
        <v>0.55000000000000004</v>
      </c>
      <c r="T14">
        <f t="shared" si="13"/>
        <v>3.7</v>
      </c>
      <c r="U14">
        <f t="shared" si="14"/>
        <v>24.4</v>
      </c>
      <c r="V14">
        <f t="shared" si="15"/>
        <v>14.2</v>
      </c>
    </row>
    <row r="15" spans="1:22" x14ac:dyDescent="0.3">
      <c r="A15" t="s">
        <v>16</v>
      </c>
      <c r="B15" t="s">
        <v>17</v>
      </c>
      <c r="C15" t="s">
        <v>18</v>
      </c>
      <c r="D15">
        <v>19280201</v>
      </c>
      <c r="E15" s="1">
        <f t="shared" si="4"/>
        <v>0</v>
      </c>
      <c r="F15" s="1">
        <f t="shared" si="5"/>
        <v>1321</v>
      </c>
      <c r="G15" s="1">
        <f t="shared" si="6"/>
        <v>0.46</v>
      </c>
      <c r="H15" s="1">
        <f t="shared" si="7"/>
        <v>10.199999999999999</v>
      </c>
      <c r="I15" s="1">
        <f t="shared" si="8"/>
        <v>28.4</v>
      </c>
      <c r="J15" s="1">
        <f t="shared" si="9"/>
        <v>19.399999999999999</v>
      </c>
      <c r="K15" s="2">
        <v>0</v>
      </c>
      <c r="L15" s="2">
        <v>7340</v>
      </c>
      <c r="M15" s="2">
        <v>118</v>
      </c>
      <c r="N15" s="2">
        <v>-121</v>
      </c>
      <c r="O15" s="2">
        <v>-20</v>
      </c>
      <c r="P15" s="2">
        <v>-70</v>
      </c>
      <c r="Q15">
        <f t="shared" si="10"/>
        <v>0</v>
      </c>
      <c r="R15">
        <f t="shared" si="11"/>
        <v>1321</v>
      </c>
      <c r="S15">
        <f t="shared" si="12"/>
        <v>0.46</v>
      </c>
      <c r="T15">
        <f t="shared" si="13"/>
        <v>10.199999999999999</v>
      </c>
      <c r="U15">
        <f t="shared" si="14"/>
        <v>28.4</v>
      </c>
      <c r="V15">
        <f t="shared" si="15"/>
        <v>19.399999999999999</v>
      </c>
    </row>
    <row r="16" spans="1:22" x14ac:dyDescent="0.3">
      <c r="A16" t="s">
        <v>16</v>
      </c>
      <c r="B16" t="s">
        <v>17</v>
      </c>
      <c r="C16" t="s">
        <v>18</v>
      </c>
      <c r="D16">
        <v>19280301</v>
      </c>
      <c r="E16" s="1">
        <f t="shared" si="4"/>
        <v>0</v>
      </c>
      <c r="F16" s="1">
        <f t="shared" si="5"/>
        <v>1034</v>
      </c>
      <c r="G16" s="1">
        <f t="shared" si="6"/>
        <v>0.25</v>
      </c>
      <c r="H16" s="1">
        <f t="shared" si="7"/>
        <v>20.3</v>
      </c>
      <c r="I16" s="1">
        <f t="shared" si="8"/>
        <v>42.8</v>
      </c>
      <c r="J16" s="1">
        <f t="shared" si="9"/>
        <v>31.6</v>
      </c>
      <c r="K16" s="2">
        <v>0</v>
      </c>
      <c r="L16" s="2">
        <v>5744</v>
      </c>
      <c r="M16" s="2">
        <v>64</v>
      </c>
      <c r="N16" s="2">
        <v>-65</v>
      </c>
      <c r="O16" s="2">
        <v>60</v>
      </c>
      <c r="P16" s="2">
        <v>-2</v>
      </c>
      <c r="Q16">
        <f t="shared" si="10"/>
        <v>0</v>
      </c>
      <c r="R16">
        <f t="shared" si="11"/>
        <v>1034</v>
      </c>
      <c r="S16">
        <f t="shared" si="12"/>
        <v>0.25</v>
      </c>
      <c r="T16">
        <f t="shared" si="13"/>
        <v>20.3</v>
      </c>
      <c r="U16">
        <f t="shared" si="14"/>
        <v>42.8</v>
      </c>
      <c r="V16">
        <f t="shared" si="15"/>
        <v>31.6</v>
      </c>
    </row>
    <row r="17" spans="1:22" x14ac:dyDescent="0.3">
      <c r="A17" t="s">
        <v>16</v>
      </c>
      <c r="B17" t="s">
        <v>17</v>
      </c>
      <c r="C17" t="s">
        <v>18</v>
      </c>
      <c r="D17">
        <v>19280401</v>
      </c>
      <c r="E17" s="1">
        <f t="shared" si="4"/>
        <v>0</v>
      </c>
      <c r="F17" s="1">
        <f t="shared" si="5"/>
        <v>808</v>
      </c>
      <c r="G17" s="1">
        <f t="shared" si="6"/>
        <v>1.92</v>
      </c>
      <c r="H17" s="1">
        <f t="shared" si="7"/>
        <v>25.7</v>
      </c>
      <c r="I17" s="1">
        <f t="shared" si="8"/>
        <v>50.4</v>
      </c>
      <c r="J17" s="1">
        <f t="shared" si="9"/>
        <v>37.9</v>
      </c>
      <c r="K17" s="2">
        <v>0</v>
      </c>
      <c r="L17" s="2">
        <v>4489</v>
      </c>
      <c r="M17" s="2">
        <v>487</v>
      </c>
      <c r="N17" s="2">
        <v>-35</v>
      </c>
      <c r="O17" s="2">
        <v>102</v>
      </c>
      <c r="P17" s="2">
        <v>33</v>
      </c>
      <c r="Q17">
        <f t="shared" si="10"/>
        <v>0</v>
      </c>
      <c r="R17">
        <f t="shared" si="11"/>
        <v>808</v>
      </c>
      <c r="S17">
        <f t="shared" si="12"/>
        <v>1.92</v>
      </c>
      <c r="T17">
        <f t="shared" si="13"/>
        <v>25.7</v>
      </c>
      <c r="U17">
        <f t="shared" si="14"/>
        <v>50.4</v>
      </c>
      <c r="V17">
        <f t="shared" si="15"/>
        <v>37.9</v>
      </c>
    </row>
    <row r="18" spans="1:22" x14ac:dyDescent="0.3">
      <c r="A18" t="s">
        <v>16</v>
      </c>
      <c r="B18" t="s">
        <v>17</v>
      </c>
      <c r="C18" t="s">
        <v>18</v>
      </c>
      <c r="D18">
        <v>19280501</v>
      </c>
      <c r="E18" s="1">
        <f t="shared" si="4"/>
        <v>30</v>
      </c>
      <c r="F18" s="1">
        <f t="shared" si="5"/>
        <v>171</v>
      </c>
      <c r="G18" s="1">
        <f t="shared" si="6"/>
        <v>0.2</v>
      </c>
      <c r="H18" s="1">
        <f t="shared" si="7"/>
        <v>44.2</v>
      </c>
      <c r="I18" s="1">
        <f t="shared" si="8"/>
        <v>76.5</v>
      </c>
      <c r="J18" s="1">
        <f t="shared" si="9"/>
        <v>60.4</v>
      </c>
      <c r="K18" s="2">
        <v>169</v>
      </c>
      <c r="L18" s="2">
        <v>952</v>
      </c>
      <c r="M18" s="2">
        <v>52</v>
      </c>
      <c r="N18" s="2">
        <v>68</v>
      </c>
      <c r="O18" s="2">
        <v>247</v>
      </c>
      <c r="P18" s="2">
        <v>158</v>
      </c>
      <c r="Q18">
        <f t="shared" si="10"/>
        <v>30</v>
      </c>
      <c r="R18">
        <f t="shared" si="11"/>
        <v>171</v>
      </c>
      <c r="S18">
        <f t="shared" si="12"/>
        <v>0.2</v>
      </c>
      <c r="T18">
        <f t="shared" si="13"/>
        <v>44.2</v>
      </c>
      <c r="U18">
        <f t="shared" si="14"/>
        <v>76.5</v>
      </c>
      <c r="V18">
        <f t="shared" si="15"/>
        <v>60.4</v>
      </c>
    </row>
    <row r="19" spans="1:22" x14ac:dyDescent="0.3">
      <c r="A19" t="s">
        <v>16</v>
      </c>
      <c r="B19" t="s">
        <v>17</v>
      </c>
      <c r="C19" t="s">
        <v>18</v>
      </c>
      <c r="D19">
        <v>19280601</v>
      </c>
      <c r="E19" s="1">
        <f t="shared" si="4"/>
        <v>12</v>
      </c>
      <c r="F19" s="1">
        <f t="shared" si="5"/>
        <v>118</v>
      </c>
      <c r="G19" s="1">
        <f t="shared" si="6"/>
        <v>4.7</v>
      </c>
      <c r="H19" s="1">
        <f t="shared" si="7"/>
        <v>48.7</v>
      </c>
      <c r="I19" s="1">
        <f t="shared" si="8"/>
        <v>74.099999999999994</v>
      </c>
      <c r="J19" s="1">
        <f t="shared" si="9"/>
        <v>61.3</v>
      </c>
      <c r="K19" s="2">
        <v>69</v>
      </c>
      <c r="L19" s="2">
        <v>656</v>
      </c>
      <c r="M19" s="2">
        <v>1193</v>
      </c>
      <c r="N19" s="2">
        <v>93</v>
      </c>
      <c r="O19" s="2">
        <v>234</v>
      </c>
      <c r="P19" s="2">
        <v>163</v>
      </c>
      <c r="Q19">
        <f t="shared" si="10"/>
        <v>12</v>
      </c>
      <c r="R19">
        <f t="shared" si="11"/>
        <v>118</v>
      </c>
      <c r="S19">
        <f t="shared" si="12"/>
        <v>4.7</v>
      </c>
      <c r="T19">
        <f t="shared" si="13"/>
        <v>48.7</v>
      </c>
      <c r="U19">
        <f t="shared" si="14"/>
        <v>74.099999999999994</v>
      </c>
      <c r="V19">
        <f t="shared" si="15"/>
        <v>61.3</v>
      </c>
    </row>
    <row r="20" spans="1:22" x14ac:dyDescent="0.3">
      <c r="A20" t="s">
        <v>16</v>
      </c>
      <c r="B20" t="s">
        <v>17</v>
      </c>
      <c r="C20" t="s">
        <v>18</v>
      </c>
      <c r="D20">
        <v>19280701</v>
      </c>
      <c r="E20" s="1">
        <f t="shared" si="4"/>
        <v>179</v>
      </c>
      <c r="F20" s="1">
        <f t="shared" si="5"/>
        <v>6</v>
      </c>
      <c r="G20" s="1">
        <f t="shared" si="6"/>
        <v>6.48</v>
      </c>
      <c r="H20" s="1">
        <f t="shared" si="7"/>
        <v>59.2</v>
      </c>
      <c r="I20" s="1">
        <f t="shared" si="8"/>
        <v>81.900000000000006</v>
      </c>
      <c r="J20" s="1">
        <f t="shared" si="9"/>
        <v>70.5</v>
      </c>
      <c r="K20" s="2">
        <v>997</v>
      </c>
      <c r="L20" s="2">
        <v>35</v>
      </c>
      <c r="M20" s="2">
        <v>1645</v>
      </c>
      <c r="N20" s="2">
        <v>151</v>
      </c>
      <c r="O20" s="2">
        <v>277</v>
      </c>
      <c r="P20" s="2">
        <v>214</v>
      </c>
      <c r="Q20">
        <f t="shared" si="10"/>
        <v>179</v>
      </c>
      <c r="R20">
        <f t="shared" si="11"/>
        <v>6</v>
      </c>
      <c r="S20">
        <f t="shared" si="12"/>
        <v>6.48</v>
      </c>
      <c r="T20">
        <f t="shared" si="13"/>
        <v>59.2</v>
      </c>
      <c r="U20">
        <f t="shared" si="14"/>
        <v>81.900000000000006</v>
      </c>
      <c r="V20">
        <f t="shared" si="15"/>
        <v>70.5</v>
      </c>
    </row>
    <row r="21" spans="1:22" x14ac:dyDescent="0.3">
      <c r="A21" t="s">
        <v>16</v>
      </c>
      <c r="B21" t="s">
        <v>17</v>
      </c>
      <c r="C21" t="s">
        <v>18</v>
      </c>
      <c r="D21">
        <v>19280801</v>
      </c>
      <c r="E21" s="1">
        <f t="shared" si="4"/>
        <v>161</v>
      </c>
      <c r="F21" s="1">
        <f t="shared" si="5"/>
        <v>44</v>
      </c>
      <c r="G21" s="1">
        <f t="shared" si="6"/>
        <v>4.12</v>
      </c>
      <c r="H21" s="1">
        <f t="shared" si="7"/>
        <v>56.3</v>
      </c>
      <c r="I21" s="1">
        <f t="shared" si="8"/>
        <v>81.099999999999994</v>
      </c>
      <c r="J21" s="1">
        <f t="shared" si="9"/>
        <v>68.7</v>
      </c>
      <c r="K21" s="2">
        <v>896</v>
      </c>
      <c r="L21" s="2">
        <v>245</v>
      </c>
      <c r="M21" s="2">
        <v>1047</v>
      </c>
      <c r="N21" s="2">
        <v>135</v>
      </c>
      <c r="O21" s="2">
        <v>273</v>
      </c>
      <c r="P21" s="2">
        <v>204</v>
      </c>
      <c r="Q21">
        <f t="shared" si="10"/>
        <v>161</v>
      </c>
      <c r="R21">
        <f t="shared" si="11"/>
        <v>44</v>
      </c>
      <c r="S21">
        <f t="shared" si="12"/>
        <v>4.12</v>
      </c>
      <c r="T21">
        <f t="shared" si="13"/>
        <v>56.3</v>
      </c>
      <c r="U21">
        <f t="shared" si="14"/>
        <v>81.099999999999994</v>
      </c>
      <c r="V21">
        <f t="shared" si="15"/>
        <v>68.7</v>
      </c>
    </row>
    <row r="22" spans="1:22" x14ac:dyDescent="0.3">
      <c r="A22" t="s">
        <v>16</v>
      </c>
      <c r="B22" t="s">
        <v>17</v>
      </c>
      <c r="C22" t="s">
        <v>18</v>
      </c>
      <c r="D22">
        <v>19280901</v>
      </c>
      <c r="E22" s="1">
        <f t="shared" si="4"/>
        <v>9</v>
      </c>
      <c r="F22" s="1">
        <f t="shared" si="5"/>
        <v>272</v>
      </c>
      <c r="G22" s="1">
        <f t="shared" si="6"/>
        <v>1.45</v>
      </c>
      <c r="H22" s="1">
        <f t="shared" si="7"/>
        <v>43.7</v>
      </c>
      <c r="I22" s="1">
        <f t="shared" si="8"/>
        <v>68.7</v>
      </c>
      <c r="J22" s="1">
        <f t="shared" si="9"/>
        <v>56.1</v>
      </c>
      <c r="K22" s="2">
        <v>52</v>
      </c>
      <c r="L22" s="2">
        <v>1513</v>
      </c>
      <c r="M22" s="2">
        <v>369</v>
      </c>
      <c r="N22" s="2">
        <v>65</v>
      </c>
      <c r="O22" s="2">
        <v>204</v>
      </c>
      <c r="P22" s="2">
        <v>134</v>
      </c>
      <c r="Q22">
        <f t="shared" si="10"/>
        <v>9</v>
      </c>
      <c r="R22">
        <f t="shared" si="11"/>
        <v>272</v>
      </c>
      <c r="S22">
        <f t="shared" si="12"/>
        <v>1.45</v>
      </c>
      <c r="T22">
        <f t="shared" si="13"/>
        <v>43.7</v>
      </c>
      <c r="U22">
        <f t="shared" si="14"/>
        <v>68.7</v>
      </c>
      <c r="V22">
        <f t="shared" si="15"/>
        <v>56.1</v>
      </c>
    </row>
    <row r="23" spans="1:22" x14ac:dyDescent="0.3">
      <c r="A23" t="s">
        <v>16</v>
      </c>
      <c r="B23" t="s">
        <v>17</v>
      </c>
      <c r="C23" t="s">
        <v>18</v>
      </c>
      <c r="D23">
        <v>19281001</v>
      </c>
      <c r="E23" s="1">
        <f t="shared" si="4"/>
        <v>4</v>
      </c>
      <c r="F23" s="1">
        <f t="shared" si="5"/>
        <v>516</v>
      </c>
      <c r="G23" s="1">
        <f t="shared" si="6"/>
        <v>2.25</v>
      </c>
      <c r="H23" s="1">
        <f t="shared" si="7"/>
        <v>36.1</v>
      </c>
      <c r="I23" s="1">
        <f t="shared" si="8"/>
        <v>58.3</v>
      </c>
      <c r="J23" s="1">
        <f t="shared" si="9"/>
        <v>47.3</v>
      </c>
      <c r="K23" s="2">
        <v>20</v>
      </c>
      <c r="L23" s="2">
        <v>2864</v>
      </c>
      <c r="M23" s="2">
        <v>572</v>
      </c>
      <c r="N23" s="2">
        <v>23</v>
      </c>
      <c r="O23" s="2">
        <v>146</v>
      </c>
      <c r="P23" s="2">
        <v>85</v>
      </c>
      <c r="Q23">
        <f t="shared" si="10"/>
        <v>4</v>
      </c>
      <c r="R23">
        <f t="shared" si="11"/>
        <v>516</v>
      </c>
      <c r="S23">
        <f t="shared" si="12"/>
        <v>2.25</v>
      </c>
      <c r="T23">
        <f t="shared" si="13"/>
        <v>36.1</v>
      </c>
      <c r="U23">
        <f t="shared" si="14"/>
        <v>58.3</v>
      </c>
      <c r="V23">
        <f t="shared" si="15"/>
        <v>47.3</v>
      </c>
    </row>
    <row r="24" spans="1:22" x14ac:dyDescent="0.3">
      <c r="A24" t="s">
        <v>16</v>
      </c>
      <c r="B24" t="s">
        <v>17</v>
      </c>
      <c r="C24" t="s">
        <v>18</v>
      </c>
      <c r="D24">
        <v>19281101</v>
      </c>
      <c r="E24" s="1">
        <f t="shared" si="4"/>
        <v>0</v>
      </c>
      <c r="F24" s="1">
        <f t="shared" si="5"/>
        <v>916</v>
      </c>
      <c r="G24" s="1">
        <f t="shared" si="6"/>
        <v>0.87</v>
      </c>
      <c r="H24" s="1">
        <f t="shared" si="7"/>
        <v>25.2</v>
      </c>
      <c r="I24" s="1">
        <f t="shared" si="8"/>
        <v>43.7</v>
      </c>
      <c r="J24" s="1">
        <f t="shared" si="9"/>
        <v>34.299999999999997</v>
      </c>
      <c r="K24" s="2">
        <v>0</v>
      </c>
      <c r="L24" s="2">
        <v>5088</v>
      </c>
      <c r="M24" s="2">
        <v>221</v>
      </c>
      <c r="N24" s="2">
        <v>-38</v>
      </c>
      <c r="O24" s="2">
        <v>65</v>
      </c>
      <c r="P24" s="2">
        <v>13</v>
      </c>
      <c r="Q24">
        <f t="shared" si="10"/>
        <v>0</v>
      </c>
      <c r="R24">
        <f t="shared" si="11"/>
        <v>916</v>
      </c>
      <c r="S24">
        <f t="shared" si="12"/>
        <v>0.87</v>
      </c>
      <c r="T24">
        <f t="shared" si="13"/>
        <v>25.2</v>
      </c>
      <c r="U24">
        <f t="shared" si="14"/>
        <v>43.7</v>
      </c>
      <c r="V24">
        <f t="shared" si="15"/>
        <v>34.299999999999997</v>
      </c>
    </row>
    <row r="25" spans="1:22" x14ac:dyDescent="0.3">
      <c r="A25" t="s">
        <v>16</v>
      </c>
      <c r="B25" t="s">
        <v>17</v>
      </c>
      <c r="C25" t="s">
        <v>18</v>
      </c>
      <c r="D25">
        <v>19281201</v>
      </c>
      <c r="E25" s="1">
        <f t="shared" si="4"/>
        <v>0</v>
      </c>
      <c r="F25" s="1">
        <f t="shared" si="5"/>
        <v>1278</v>
      </c>
      <c r="G25" s="1">
        <f t="shared" si="6"/>
        <v>0.2</v>
      </c>
      <c r="H25" s="1">
        <f t="shared" si="7"/>
        <v>14.2</v>
      </c>
      <c r="I25" s="1">
        <f t="shared" si="8"/>
        <v>33.299999999999997</v>
      </c>
      <c r="J25" s="1">
        <f t="shared" si="9"/>
        <v>23.7</v>
      </c>
      <c r="K25" s="2">
        <v>0</v>
      </c>
      <c r="L25" s="2">
        <v>7100</v>
      </c>
      <c r="M25" s="2">
        <v>51</v>
      </c>
      <c r="N25" s="2">
        <v>-99</v>
      </c>
      <c r="O25" s="2">
        <v>7</v>
      </c>
      <c r="P25" s="2">
        <v>-46</v>
      </c>
      <c r="Q25">
        <f t="shared" si="10"/>
        <v>0</v>
      </c>
      <c r="R25">
        <f t="shared" si="11"/>
        <v>1278</v>
      </c>
      <c r="S25">
        <f t="shared" si="12"/>
        <v>0.2</v>
      </c>
      <c r="T25">
        <f t="shared" si="13"/>
        <v>14.2</v>
      </c>
      <c r="U25">
        <f t="shared" si="14"/>
        <v>33.299999999999997</v>
      </c>
      <c r="V25">
        <f t="shared" si="15"/>
        <v>23.7</v>
      </c>
    </row>
    <row r="26" spans="1:22" x14ac:dyDescent="0.3">
      <c r="A26" t="s">
        <v>16</v>
      </c>
      <c r="B26" t="s">
        <v>17</v>
      </c>
      <c r="C26" t="s">
        <v>18</v>
      </c>
      <c r="D26">
        <v>19290101</v>
      </c>
      <c r="E26" s="1">
        <f t="shared" si="4"/>
        <v>0</v>
      </c>
      <c r="F26" s="1">
        <f t="shared" si="5"/>
        <v>2038</v>
      </c>
      <c r="G26" s="1">
        <f t="shared" si="6"/>
        <v>1.34</v>
      </c>
      <c r="H26" s="1">
        <f t="shared" si="7"/>
        <v>-12.3</v>
      </c>
      <c r="I26" s="1">
        <f t="shared" si="8"/>
        <v>10.6</v>
      </c>
      <c r="J26" s="1">
        <f t="shared" si="9"/>
        <v>-0.8</v>
      </c>
      <c r="K26" s="2">
        <v>0</v>
      </c>
      <c r="L26" s="2">
        <v>11324</v>
      </c>
      <c r="M26" s="2">
        <v>341</v>
      </c>
      <c r="N26" s="2">
        <v>-246</v>
      </c>
      <c r="O26" s="2">
        <v>-119</v>
      </c>
      <c r="P26" s="2">
        <v>-182</v>
      </c>
      <c r="Q26">
        <f t="shared" si="10"/>
        <v>0</v>
      </c>
      <c r="R26">
        <f t="shared" si="11"/>
        <v>2038</v>
      </c>
      <c r="S26">
        <f t="shared" si="12"/>
        <v>1.34</v>
      </c>
      <c r="T26">
        <f t="shared" si="13"/>
        <v>-12.3</v>
      </c>
      <c r="U26">
        <f t="shared" si="14"/>
        <v>10.6</v>
      </c>
      <c r="V26">
        <f t="shared" si="15"/>
        <v>-0.8</v>
      </c>
    </row>
    <row r="27" spans="1:22" x14ac:dyDescent="0.3">
      <c r="A27" t="s">
        <v>16</v>
      </c>
      <c r="B27" t="s">
        <v>17</v>
      </c>
      <c r="C27" t="s">
        <v>18</v>
      </c>
      <c r="D27">
        <v>19290201</v>
      </c>
      <c r="E27" s="1">
        <f t="shared" si="4"/>
        <v>0</v>
      </c>
      <c r="F27" s="1">
        <f t="shared" si="5"/>
        <v>1670</v>
      </c>
      <c r="G27" s="1">
        <f t="shared" si="6"/>
        <v>1.1100000000000001</v>
      </c>
      <c r="H27" s="1">
        <f t="shared" si="7"/>
        <v>-5.6</v>
      </c>
      <c r="I27" s="1">
        <f t="shared" si="8"/>
        <v>16.3</v>
      </c>
      <c r="J27" s="1">
        <f t="shared" si="9"/>
        <v>5.4</v>
      </c>
      <c r="K27" s="2">
        <v>0</v>
      </c>
      <c r="L27" s="2">
        <v>9280</v>
      </c>
      <c r="M27" s="2">
        <v>283</v>
      </c>
      <c r="N27" s="2">
        <v>-209</v>
      </c>
      <c r="O27" s="2">
        <v>-87</v>
      </c>
      <c r="P27" s="2">
        <v>-148</v>
      </c>
      <c r="Q27">
        <f t="shared" si="10"/>
        <v>0</v>
      </c>
      <c r="R27">
        <f t="shared" si="11"/>
        <v>1670</v>
      </c>
      <c r="S27">
        <f t="shared" si="12"/>
        <v>1.1100000000000001</v>
      </c>
      <c r="T27">
        <f t="shared" si="13"/>
        <v>-5.6</v>
      </c>
      <c r="U27">
        <f t="shared" si="14"/>
        <v>16.3</v>
      </c>
      <c r="V27">
        <f t="shared" si="15"/>
        <v>5.4</v>
      </c>
    </row>
    <row r="28" spans="1:22" x14ac:dyDescent="0.3">
      <c r="A28" t="s">
        <v>16</v>
      </c>
      <c r="B28" t="s">
        <v>17</v>
      </c>
      <c r="C28" t="s">
        <v>18</v>
      </c>
      <c r="D28">
        <v>19290301</v>
      </c>
      <c r="E28" s="1">
        <f t="shared" si="4"/>
        <v>0</v>
      </c>
      <c r="F28" s="1">
        <f t="shared" si="5"/>
        <v>971</v>
      </c>
      <c r="G28" s="1">
        <f t="shared" si="6"/>
        <v>1.51</v>
      </c>
      <c r="H28" s="1">
        <f t="shared" si="7"/>
        <v>23.7</v>
      </c>
      <c r="I28" s="1">
        <f t="shared" si="8"/>
        <v>43.5</v>
      </c>
      <c r="J28" s="1">
        <f t="shared" si="9"/>
        <v>33.6</v>
      </c>
      <c r="K28" s="2">
        <v>0</v>
      </c>
      <c r="L28" s="2">
        <v>5393</v>
      </c>
      <c r="M28" s="2">
        <v>384</v>
      </c>
      <c r="N28" s="2">
        <v>-46</v>
      </c>
      <c r="O28" s="2">
        <v>64</v>
      </c>
      <c r="P28" s="2">
        <v>9</v>
      </c>
      <c r="Q28">
        <f t="shared" si="10"/>
        <v>0</v>
      </c>
      <c r="R28">
        <f t="shared" si="11"/>
        <v>971</v>
      </c>
      <c r="S28">
        <f t="shared" si="12"/>
        <v>1.51</v>
      </c>
      <c r="T28">
        <f t="shared" si="13"/>
        <v>23.7</v>
      </c>
      <c r="U28">
        <f t="shared" si="14"/>
        <v>43.5</v>
      </c>
      <c r="V28">
        <f t="shared" si="15"/>
        <v>33.6</v>
      </c>
    </row>
    <row r="29" spans="1:22" x14ac:dyDescent="0.3">
      <c r="A29" t="s">
        <v>16</v>
      </c>
      <c r="B29" t="s">
        <v>17</v>
      </c>
      <c r="C29" t="s">
        <v>18</v>
      </c>
      <c r="D29">
        <v>19290401</v>
      </c>
      <c r="E29" s="1">
        <f t="shared" si="4"/>
        <v>0</v>
      </c>
      <c r="F29" s="1">
        <f t="shared" si="5"/>
        <v>572</v>
      </c>
      <c r="G29" s="1">
        <f t="shared" si="6"/>
        <v>2.57</v>
      </c>
      <c r="H29" s="1">
        <f t="shared" si="7"/>
        <v>34</v>
      </c>
      <c r="I29" s="1">
        <f t="shared" si="8"/>
        <v>57.9</v>
      </c>
      <c r="J29" s="1">
        <f t="shared" si="9"/>
        <v>45.9</v>
      </c>
      <c r="K29" s="2">
        <v>0</v>
      </c>
      <c r="L29" s="2">
        <v>3179</v>
      </c>
      <c r="M29" s="2">
        <v>652</v>
      </c>
      <c r="N29" s="2">
        <v>11</v>
      </c>
      <c r="O29" s="2">
        <v>144</v>
      </c>
      <c r="P29" s="2">
        <v>77</v>
      </c>
      <c r="Q29">
        <f t="shared" si="10"/>
        <v>0</v>
      </c>
      <c r="R29">
        <f t="shared" si="11"/>
        <v>572</v>
      </c>
      <c r="S29">
        <f t="shared" si="12"/>
        <v>2.57</v>
      </c>
      <c r="T29">
        <f t="shared" si="13"/>
        <v>34</v>
      </c>
      <c r="U29">
        <f t="shared" si="14"/>
        <v>57.9</v>
      </c>
      <c r="V29">
        <f t="shared" si="15"/>
        <v>45.9</v>
      </c>
    </row>
    <row r="30" spans="1:22" x14ac:dyDescent="0.3">
      <c r="A30" t="s">
        <v>16</v>
      </c>
      <c r="B30" t="s">
        <v>17</v>
      </c>
      <c r="C30" t="s">
        <v>18</v>
      </c>
      <c r="D30">
        <v>19290501</v>
      </c>
      <c r="E30" s="1">
        <f t="shared" si="4"/>
        <v>30</v>
      </c>
      <c r="F30" s="1">
        <f t="shared" si="5"/>
        <v>396</v>
      </c>
      <c r="G30" s="1">
        <f t="shared" si="6"/>
        <v>2.1800000000000002</v>
      </c>
      <c r="H30" s="1">
        <f t="shared" si="7"/>
        <v>39.200000000000003</v>
      </c>
      <c r="I30" s="1">
        <f t="shared" si="8"/>
        <v>67.099999999999994</v>
      </c>
      <c r="J30" s="1">
        <f t="shared" si="9"/>
        <v>53.1</v>
      </c>
      <c r="K30" s="2">
        <v>169</v>
      </c>
      <c r="L30" s="2">
        <v>2200</v>
      </c>
      <c r="M30" s="2">
        <v>554</v>
      </c>
      <c r="N30" s="2">
        <v>40</v>
      </c>
      <c r="O30" s="2">
        <v>195</v>
      </c>
      <c r="P30" s="2">
        <v>117</v>
      </c>
      <c r="Q30">
        <f t="shared" si="10"/>
        <v>30</v>
      </c>
      <c r="R30">
        <f t="shared" si="11"/>
        <v>396</v>
      </c>
      <c r="S30">
        <f t="shared" si="12"/>
        <v>2.1800000000000002</v>
      </c>
      <c r="T30">
        <f t="shared" si="13"/>
        <v>39.200000000000003</v>
      </c>
      <c r="U30">
        <f t="shared" si="14"/>
        <v>67.099999999999994</v>
      </c>
      <c r="V30">
        <f t="shared" si="15"/>
        <v>53.1</v>
      </c>
    </row>
    <row r="31" spans="1:22" x14ac:dyDescent="0.3">
      <c r="A31" t="s">
        <v>16</v>
      </c>
      <c r="B31" t="s">
        <v>17</v>
      </c>
      <c r="C31" t="s">
        <v>18</v>
      </c>
      <c r="D31">
        <v>19290601</v>
      </c>
      <c r="E31" s="1">
        <f t="shared" si="4"/>
        <v>108</v>
      </c>
      <c r="F31" s="1">
        <f t="shared" si="5"/>
        <v>89</v>
      </c>
      <c r="G31" s="1">
        <f t="shared" si="6"/>
        <v>0.97</v>
      </c>
      <c r="H31" s="1">
        <f t="shared" si="7"/>
        <v>50.7</v>
      </c>
      <c r="I31" s="1">
        <f t="shared" si="8"/>
        <v>80.400000000000006</v>
      </c>
      <c r="J31" s="1">
        <f t="shared" si="9"/>
        <v>65.7</v>
      </c>
      <c r="K31" s="2">
        <v>601</v>
      </c>
      <c r="L31" s="2">
        <v>496</v>
      </c>
      <c r="M31" s="2">
        <v>247</v>
      </c>
      <c r="N31" s="2">
        <v>104</v>
      </c>
      <c r="O31" s="2">
        <v>269</v>
      </c>
      <c r="P31" s="2">
        <v>187</v>
      </c>
      <c r="Q31">
        <f t="shared" si="10"/>
        <v>108</v>
      </c>
      <c r="R31">
        <f t="shared" si="11"/>
        <v>89</v>
      </c>
      <c r="S31">
        <f t="shared" si="12"/>
        <v>0.97</v>
      </c>
      <c r="T31">
        <f t="shared" si="13"/>
        <v>50.7</v>
      </c>
      <c r="U31">
        <f t="shared" si="14"/>
        <v>80.400000000000006</v>
      </c>
      <c r="V31">
        <f t="shared" si="15"/>
        <v>65.7</v>
      </c>
    </row>
    <row r="32" spans="1:22" x14ac:dyDescent="0.3">
      <c r="A32" t="s">
        <v>16</v>
      </c>
      <c r="B32" t="s">
        <v>17</v>
      </c>
      <c r="C32" t="s">
        <v>18</v>
      </c>
      <c r="D32">
        <v>19290701</v>
      </c>
      <c r="E32" s="1">
        <f t="shared" si="4"/>
        <v>248</v>
      </c>
      <c r="F32" s="1">
        <f t="shared" si="5"/>
        <v>11</v>
      </c>
      <c r="G32" s="1">
        <f t="shared" si="6"/>
        <v>6.35</v>
      </c>
      <c r="H32" s="1">
        <f t="shared" si="7"/>
        <v>58.3</v>
      </c>
      <c r="I32" s="1">
        <f t="shared" si="8"/>
        <v>86.9</v>
      </c>
      <c r="J32" s="1">
        <f t="shared" si="9"/>
        <v>72.5</v>
      </c>
      <c r="K32" s="2">
        <v>1378</v>
      </c>
      <c r="L32" s="2">
        <v>63</v>
      </c>
      <c r="M32" s="2">
        <v>1613</v>
      </c>
      <c r="N32" s="2">
        <v>146</v>
      </c>
      <c r="O32" s="2">
        <v>305</v>
      </c>
      <c r="P32" s="2">
        <v>225</v>
      </c>
      <c r="Q32">
        <f t="shared" si="10"/>
        <v>248</v>
      </c>
      <c r="R32">
        <f t="shared" si="11"/>
        <v>11</v>
      </c>
      <c r="S32">
        <f t="shared" si="12"/>
        <v>6.35</v>
      </c>
      <c r="T32">
        <f t="shared" si="13"/>
        <v>58.3</v>
      </c>
      <c r="U32">
        <f t="shared" si="14"/>
        <v>86.9</v>
      </c>
      <c r="V32">
        <f t="shared" si="15"/>
        <v>72.5</v>
      </c>
    </row>
    <row r="33" spans="1:22" x14ac:dyDescent="0.3">
      <c r="A33" t="s">
        <v>16</v>
      </c>
      <c r="B33" t="s">
        <v>17</v>
      </c>
      <c r="C33" t="s">
        <v>18</v>
      </c>
      <c r="D33">
        <v>19290801</v>
      </c>
      <c r="E33" s="1">
        <f t="shared" si="4"/>
        <v>168</v>
      </c>
      <c r="F33" s="1">
        <f t="shared" si="5"/>
        <v>21</v>
      </c>
      <c r="G33" s="1">
        <f t="shared" si="6"/>
        <v>1.5</v>
      </c>
      <c r="H33" s="1">
        <f t="shared" si="7"/>
        <v>55.4</v>
      </c>
      <c r="I33" s="1">
        <f t="shared" si="8"/>
        <v>84</v>
      </c>
      <c r="J33" s="1">
        <f t="shared" si="9"/>
        <v>69.599999999999994</v>
      </c>
      <c r="K33" s="2">
        <v>931</v>
      </c>
      <c r="L33" s="2">
        <v>118</v>
      </c>
      <c r="M33" s="2">
        <v>381</v>
      </c>
      <c r="N33" s="2">
        <v>130</v>
      </c>
      <c r="O33" s="2">
        <v>289</v>
      </c>
      <c r="P33" s="2">
        <v>209</v>
      </c>
      <c r="Q33">
        <f t="shared" si="10"/>
        <v>168</v>
      </c>
      <c r="R33">
        <f t="shared" si="11"/>
        <v>21</v>
      </c>
      <c r="S33">
        <f t="shared" si="12"/>
        <v>1.5</v>
      </c>
      <c r="T33">
        <f t="shared" si="13"/>
        <v>55.4</v>
      </c>
      <c r="U33">
        <f t="shared" si="14"/>
        <v>84</v>
      </c>
      <c r="V33">
        <f t="shared" si="15"/>
        <v>69.599999999999994</v>
      </c>
    </row>
    <row r="34" spans="1:22" x14ac:dyDescent="0.3">
      <c r="A34" t="s">
        <v>16</v>
      </c>
      <c r="B34" t="s">
        <v>17</v>
      </c>
      <c r="C34" t="s">
        <v>18</v>
      </c>
      <c r="D34">
        <v>19290901</v>
      </c>
      <c r="E34" s="1">
        <f t="shared" si="4"/>
        <v>64</v>
      </c>
      <c r="F34" s="1">
        <f t="shared" si="5"/>
        <v>291</v>
      </c>
      <c r="G34" s="1">
        <f t="shared" si="6"/>
        <v>3.54</v>
      </c>
      <c r="H34" s="1">
        <f t="shared" si="7"/>
        <v>45.3</v>
      </c>
      <c r="I34" s="1">
        <f t="shared" si="8"/>
        <v>69.400000000000006</v>
      </c>
      <c r="J34" s="1">
        <f t="shared" si="9"/>
        <v>57.4</v>
      </c>
      <c r="K34" s="2">
        <v>355</v>
      </c>
      <c r="L34" s="2">
        <v>1615</v>
      </c>
      <c r="M34" s="2">
        <v>899</v>
      </c>
      <c r="N34" s="2">
        <v>74</v>
      </c>
      <c r="O34" s="2">
        <v>208</v>
      </c>
      <c r="P34" s="2">
        <v>141</v>
      </c>
      <c r="Q34">
        <f t="shared" si="10"/>
        <v>64</v>
      </c>
      <c r="R34">
        <f t="shared" si="11"/>
        <v>291</v>
      </c>
      <c r="S34">
        <f t="shared" si="12"/>
        <v>3.54</v>
      </c>
      <c r="T34">
        <f t="shared" si="13"/>
        <v>45.3</v>
      </c>
      <c r="U34">
        <f t="shared" si="14"/>
        <v>69.400000000000006</v>
      </c>
      <c r="V34">
        <f t="shared" si="15"/>
        <v>57.4</v>
      </c>
    </row>
    <row r="35" spans="1:22" x14ac:dyDescent="0.3">
      <c r="A35" t="s">
        <v>16</v>
      </c>
      <c r="B35" t="s">
        <v>17</v>
      </c>
      <c r="C35" t="s">
        <v>18</v>
      </c>
      <c r="D35">
        <v>19291001</v>
      </c>
      <c r="E35" s="1">
        <f t="shared" si="4"/>
        <v>1</v>
      </c>
      <c r="F35" s="1">
        <f t="shared" si="5"/>
        <v>535</v>
      </c>
      <c r="G35" s="1">
        <f t="shared" si="6"/>
        <v>2.4500000000000002</v>
      </c>
      <c r="H35" s="1">
        <f t="shared" si="7"/>
        <v>35.6</v>
      </c>
      <c r="I35" s="1">
        <f t="shared" si="8"/>
        <v>59.9</v>
      </c>
      <c r="J35" s="1">
        <f t="shared" si="9"/>
        <v>47.7</v>
      </c>
      <c r="K35" s="2">
        <v>3</v>
      </c>
      <c r="L35" s="2">
        <v>2970</v>
      </c>
      <c r="M35" s="2">
        <v>623</v>
      </c>
      <c r="N35" s="2">
        <v>20</v>
      </c>
      <c r="O35" s="2">
        <v>155</v>
      </c>
      <c r="P35" s="2">
        <v>87</v>
      </c>
      <c r="Q35">
        <f t="shared" si="10"/>
        <v>1</v>
      </c>
      <c r="R35">
        <f t="shared" si="11"/>
        <v>535</v>
      </c>
      <c r="S35">
        <f t="shared" si="12"/>
        <v>2.4500000000000002</v>
      </c>
      <c r="T35">
        <f t="shared" si="13"/>
        <v>35.6</v>
      </c>
      <c r="U35">
        <f t="shared" si="14"/>
        <v>59.9</v>
      </c>
      <c r="V35">
        <f t="shared" si="15"/>
        <v>47.7</v>
      </c>
    </row>
    <row r="36" spans="1:22" x14ac:dyDescent="0.3">
      <c r="A36" t="s">
        <v>16</v>
      </c>
      <c r="B36" t="s">
        <v>17</v>
      </c>
      <c r="C36" t="s">
        <v>18</v>
      </c>
      <c r="D36">
        <v>19291101</v>
      </c>
      <c r="E36" s="1">
        <f t="shared" si="4"/>
        <v>0</v>
      </c>
      <c r="F36" s="1">
        <f t="shared" si="5"/>
        <v>1168</v>
      </c>
      <c r="G36" s="1">
        <f t="shared" si="6"/>
        <v>0.57999999999999996</v>
      </c>
      <c r="H36" s="1">
        <f t="shared" si="7"/>
        <v>15.8</v>
      </c>
      <c r="I36" s="1">
        <f t="shared" si="8"/>
        <v>36.1</v>
      </c>
      <c r="J36" s="1">
        <f t="shared" si="9"/>
        <v>26.1</v>
      </c>
      <c r="K36" s="2">
        <v>0</v>
      </c>
      <c r="L36" s="2">
        <v>6489</v>
      </c>
      <c r="M36" s="2">
        <v>147</v>
      </c>
      <c r="N36" s="2">
        <v>-90</v>
      </c>
      <c r="O36" s="2">
        <v>23</v>
      </c>
      <c r="P36" s="2">
        <v>-33</v>
      </c>
      <c r="Q36">
        <f t="shared" si="10"/>
        <v>0</v>
      </c>
      <c r="R36">
        <f t="shared" si="11"/>
        <v>1168</v>
      </c>
      <c r="S36">
        <f t="shared" si="12"/>
        <v>0.57999999999999996</v>
      </c>
      <c r="T36">
        <f t="shared" si="13"/>
        <v>15.8</v>
      </c>
      <c r="U36">
        <f t="shared" si="14"/>
        <v>36.1</v>
      </c>
      <c r="V36">
        <f t="shared" si="15"/>
        <v>26.1</v>
      </c>
    </row>
    <row r="37" spans="1:22" x14ac:dyDescent="0.3">
      <c r="A37" t="s">
        <v>16</v>
      </c>
      <c r="B37" t="s">
        <v>17</v>
      </c>
      <c r="C37" t="s">
        <v>18</v>
      </c>
      <c r="D37">
        <v>19291201</v>
      </c>
      <c r="E37" s="1">
        <f t="shared" si="4"/>
        <v>0</v>
      </c>
      <c r="F37" s="1">
        <f t="shared" si="5"/>
        <v>1566</v>
      </c>
      <c r="G37" s="1">
        <f t="shared" si="6"/>
        <v>0.3</v>
      </c>
      <c r="H37" s="1">
        <f t="shared" si="7"/>
        <v>5.9</v>
      </c>
      <c r="I37" s="1">
        <f t="shared" si="8"/>
        <v>23</v>
      </c>
      <c r="J37" s="1">
        <f t="shared" si="9"/>
        <v>14.4</v>
      </c>
      <c r="K37" s="2">
        <v>0</v>
      </c>
      <c r="L37" s="2">
        <v>8700</v>
      </c>
      <c r="M37" s="2">
        <v>76</v>
      </c>
      <c r="N37" s="2">
        <v>-145</v>
      </c>
      <c r="O37" s="2">
        <v>-50</v>
      </c>
      <c r="P37" s="2">
        <v>-98</v>
      </c>
      <c r="Q37">
        <f t="shared" si="10"/>
        <v>0</v>
      </c>
      <c r="R37">
        <f t="shared" si="11"/>
        <v>1566</v>
      </c>
      <c r="S37">
        <f t="shared" si="12"/>
        <v>0.3</v>
      </c>
      <c r="T37">
        <f t="shared" si="13"/>
        <v>5.9</v>
      </c>
      <c r="U37">
        <f t="shared" si="14"/>
        <v>23</v>
      </c>
      <c r="V37">
        <f t="shared" si="15"/>
        <v>14.4</v>
      </c>
    </row>
    <row r="38" spans="1:22" x14ac:dyDescent="0.3">
      <c r="A38" t="s">
        <v>16</v>
      </c>
      <c r="B38" t="s">
        <v>17</v>
      </c>
      <c r="C38" t="s">
        <v>18</v>
      </c>
      <c r="D38">
        <v>19300101</v>
      </c>
      <c r="E38" s="1">
        <f t="shared" si="4"/>
        <v>0</v>
      </c>
      <c r="F38" s="1">
        <f t="shared" si="5"/>
        <v>1888</v>
      </c>
      <c r="G38" s="1">
        <f t="shared" si="6"/>
        <v>0.4</v>
      </c>
      <c r="H38" s="1">
        <f t="shared" si="7"/>
        <v>-6.3</v>
      </c>
      <c r="I38" s="1">
        <f t="shared" si="8"/>
        <v>14.4</v>
      </c>
      <c r="J38" s="1">
        <f t="shared" si="9"/>
        <v>4.0999999999999996</v>
      </c>
      <c r="K38" s="2">
        <v>0</v>
      </c>
      <c r="L38" s="2">
        <v>10487</v>
      </c>
      <c r="M38" s="2">
        <v>102</v>
      </c>
      <c r="N38" s="2">
        <v>-213</v>
      </c>
      <c r="O38" s="2">
        <v>-98</v>
      </c>
      <c r="P38" s="2">
        <v>-155</v>
      </c>
      <c r="Q38">
        <f t="shared" si="10"/>
        <v>0</v>
      </c>
      <c r="R38">
        <f t="shared" si="11"/>
        <v>1888</v>
      </c>
      <c r="S38">
        <f t="shared" si="12"/>
        <v>0.4</v>
      </c>
      <c r="T38">
        <f t="shared" si="13"/>
        <v>-6.3</v>
      </c>
      <c r="U38">
        <f t="shared" si="14"/>
        <v>14.4</v>
      </c>
      <c r="V38">
        <f t="shared" si="15"/>
        <v>4.0999999999999996</v>
      </c>
    </row>
    <row r="39" spans="1:22" x14ac:dyDescent="0.3">
      <c r="A39" t="s">
        <v>16</v>
      </c>
      <c r="B39" t="s">
        <v>17</v>
      </c>
      <c r="C39" t="s">
        <v>18</v>
      </c>
      <c r="D39">
        <v>19300201</v>
      </c>
      <c r="E39" s="1">
        <f t="shared" si="4"/>
        <v>0</v>
      </c>
      <c r="F39" s="1">
        <f t="shared" si="5"/>
        <v>1041</v>
      </c>
      <c r="G39" s="1">
        <f t="shared" si="6"/>
        <v>0.35</v>
      </c>
      <c r="H39" s="1">
        <f t="shared" si="7"/>
        <v>16.899999999999999</v>
      </c>
      <c r="I39" s="1">
        <f t="shared" si="8"/>
        <v>35.799999999999997</v>
      </c>
      <c r="J39" s="1">
        <f t="shared" si="9"/>
        <v>26.4</v>
      </c>
      <c r="K39" s="2">
        <v>0</v>
      </c>
      <c r="L39" s="2">
        <v>5781</v>
      </c>
      <c r="M39" s="2">
        <v>89</v>
      </c>
      <c r="N39" s="2">
        <v>-84</v>
      </c>
      <c r="O39" s="2">
        <v>21</v>
      </c>
      <c r="P39" s="2">
        <v>-31</v>
      </c>
      <c r="Q39">
        <f t="shared" si="10"/>
        <v>0</v>
      </c>
      <c r="R39">
        <f t="shared" si="11"/>
        <v>1041</v>
      </c>
      <c r="S39">
        <f t="shared" si="12"/>
        <v>0.35</v>
      </c>
      <c r="T39">
        <f t="shared" si="13"/>
        <v>16.899999999999999</v>
      </c>
      <c r="U39">
        <f t="shared" si="14"/>
        <v>35.799999999999997</v>
      </c>
      <c r="V39">
        <f t="shared" si="15"/>
        <v>26.4</v>
      </c>
    </row>
    <row r="40" spans="1:22" x14ac:dyDescent="0.3">
      <c r="A40" t="s">
        <v>16</v>
      </c>
      <c r="B40" t="s">
        <v>17</v>
      </c>
      <c r="C40" t="s">
        <v>18</v>
      </c>
      <c r="D40">
        <v>19300301</v>
      </c>
      <c r="E40" s="1">
        <f t="shared" si="4"/>
        <v>0</v>
      </c>
      <c r="F40" s="1">
        <f t="shared" si="5"/>
        <v>1065</v>
      </c>
      <c r="G40" s="1">
        <f t="shared" si="6"/>
        <v>0</v>
      </c>
      <c r="H40" s="1">
        <f t="shared" si="7"/>
        <v>19.2</v>
      </c>
      <c r="I40" s="1">
        <f t="shared" si="8"/>
        <v>41.9</v>
      </c>
      <c r="J40" s="1">
        <f t="shared" si="9"/>
        <v>30.6</v>
      </c>
      <c r="K40" s="2">
        <v>0</v>
      </c>
      <c r="L40" s="2">
        <v>5919</v>
      </c>
      <c r="M40" s="2">
        <v>0</v>
      </c>
      <c r="N40" s="2">
        <v>-71</v>
      </c>
      <c r="O40" s="2">
        <v>55</v>
      </c>
      <c r="P40" s="2">
        <v>-8</v>
      </c>
      <c r="Q40">
        <f t="shared" si="10"/>
        <v>0</v>
      </c>
      <c r="R40">
        <f t="shared" si="11"/>
        <v>1065</v>
      </c>
      <c r="S40">
        <f t="shared" si="12"/>
        <v>0</v>
      </c>
      <c r="T40">
        <f t="shared" si="13"/>
        <v>19.2</v>
      </c>
      <c r="U40">
        <f t="shared" si="14"/>
        <v>41.9</v>
      </c>
      <c r="V40">
        <f t="shared" si="15"/>
        <v>30.6</v>
      </c>
    </row>
    <row r="41" spans="1:22" x14ac:dyDescent="0.3">
      <c r="A41" t="s">
        <v>16</v>
      </c>
      <c r="B41" t="s">
        <v>17</v>
      </c>
      <c r="C41" t="s">
        <v>18</v>
      </c>
      <c r="D41">
        <v>19300401</v>
      </c>
      <c r="E41" s="1">
        <f t="shared" si="4"/>
        <v>0</v>
      </c>
      <c r="F41" s="1">
        <f t="shared" si="5"/>
        <v>475</v>
      </c>
      <c r="G41" s="1">
        <f t="shared" si="6"/>
        <v>1.25</v>
      </c>
      <c r="H41" s="1">
        <f t="shared" si="7"/>
        <v>33.4</v>
      </c>
      <c r="I41" s="1">
        <f t="shared" si="8"/>
        <v>64.8</v>
      </c>
      <c r="J41" s="1">
        <f t="shared" si="9"/>
        <v>49.1</v>
      </c>
      <c r="K41" s="2">
        <v>0</v>
      </c>
      <c r="L41" s="2">
        <v>2639</v>
      </c>
      <c r="M41" s="2">
        <v>318</v>
      </c>
      <c r="N41" s="2">
        <v>8</v>
      </c>
      <c r="O41" s="2">
        <v>182</v>
      </c>
      <c r="P41" s="2">
        <v>95</v>
      </c>
      <c r="Q41">
        <f t="shared" si="10"/>
        <v>0</v>
      </c>
      <c r="R41">
        <f t="shared" si="11"/>
        <v>475</v>
      </c>
      <c r="S41">
        <f t="shared" si="12"/>
        <v>1.25</v>
      </c>
      <c r="T41">
        <f t="shared" si="13"/>
        <v>33.4</v>
      </c>
      <c r="U41">
        <f t="shared" si="14"/>
        <v>64.8</v>
      </c>
      <c r="V41">
        <f t="shared" si="15"/>
        <v>49.1</v>
      </c>
    </row>
    <row r="42" spans="1:22" x14ac:dyDescent="0.3">
      <c r="A42" t="s">
        <v>16</v>
      </c>
      <c r="B42" t="s">
        <v>17</v>
      </c>
      <c r="C42" t="s">
        <v>18</v>
      </c>
      <c r="D42">
        <v>19300501</v>
      </c>
      <c r="E42" s="1">
        <f t="shared" si="4"/>
        <v>20</v>
      </c>
      <c r="F42" s="1">
        <f t="shared" si="5"/>
        <v>226</v>
      </c>
      <c r="G42" s="1">
        <f t="shared" si="6"/>
        <v>5.09</v>
      </c>
      <c r="H42" s="1">
        <f t="shared" si="7"/>
        <v>44.1</v>
      </c>
      <c r="I42" s="1">
        <f t="shared" si="8"/>
        <v>72.5</v>
      </c>
      <c r="J42" s="1">
        <f t="shared" si="9"/>
        <v>58.3</v>
      </c>
      <c r="K42" s="2">
        <v>109</v>
      </c>
      <c r="L42" s="2">
        <v>1256</v>
      </c>
      <c r="M42" s="2">
        <v>1292</v>
      </c>
      <c r="N42" s="2">
        <v>67</v>
      </c>
      <c r="O42" s="2">
        <v>225</v>
      </c>
      <c r="P42" s="2">
        <v>146</v>
      </c>
      <c r="Q42">
        <f t="shared" si="10"/>
        <v>20</v>
      </c>
      <c r="R42">
        <f t="shared" si="11"/>
        <v>226</v>
      </c>
      <c r="S42">
        <f t="shared" si="12"/>
        <v>5.09</v>
      </c>
      <c r="T42">
        <f t="shared" si="13"/>
        <v>44.1</v>
      </c>
      <c r="U42">
        <f t="shared" si="14"/>
        <v>72.5</v>
      </c>
      <c r="V42">
        <f t="shared" si="15"/>
        <v>58.3</v>
      </c>
    </row>
    <row r="43" spans="1:22" x14ac:dyDescent="0.3">
      <c r="A43" t="s">
        <v>16</v>
      </c>
      <c r="B43" t="s">
        <v>17</v>
      </c>
      <c r="C43" t="s">
        <v>18</v>
      </c>
      <c r="D43">
        <v>19300601</v>
      </c>
      <c r="E43" s="1">
        <f t="shared" si="4"/>
        <v>185</v>
      </c>
      <c r="F43" s="1">
        <f t="shared" si="5"/>
        <v>31</v>
      </c>
      <c r="G43" s="1">
        <f t="shared" si="6"/>
        <v>4.67</v>
      </c>
      <c r="H43" s="1">
        <f t="shared" si="7"/>
        <v>60.6</v>
      </c>
      <c r="I43" s="1">
        <f t="shared" si="8"/>
        <v>79.900000000000006</v>
      </c>
      <c r="J43" s="1">
        <f t="shared" si="9"/>
        <v>70.3</v>
      </c>
      <c r="K43" s="2">
        <v>1027</v>
      </c>
      <c r="L43" s="2">
        <v>172</v>
      </c>
      <c r="M43" s="2">
        <v>1187</v>
      </c>
      <c r="N43" s="2">
        <v>159</v>
      </c>
      <c r="O43" s="2">
        <v>266</v>
      </c>
      <c r="P43" s="2">
        <v>213</v>
      </c>
      <c r="Q43">
        <f t="shared" si="10"/>
        <v>185</v>
      </c>
      <c r="R43">
        <f t="shared" si="11"/>
        <v>31</v>
      </c>
      <c r="S43">
        <f t="shared" si="12"/>
        <v>4.67</v>
      </c>
      <c r="T43">
        <f t="shared" si="13"/>
        <v>60.6</v>
      </c>
      <c r="U43">
        <f t="shared" si="14"/>
        <v>79.900000000000006</v>
      </c>
      <c r="V43">
        <f t="shared" si="15"/>
        <v>70.3</v>
      </c>
    </row>
    <row r="44" spans="1:22" x14ac:dyDescent="0.3">
      <c r="A44" t="s">
        <v>16</v>
      </c>
      <c r="B44" t="s">
        <v>17</v>
      </c>
      <c r="C44" t="s">
        <v>18</v>
      </c>
      <c r="D44">
        <v>19300701</v>
      </c>
      <c r="E44" s="1">
        <f t="shared" si="4"/>
        <v>284</v>
      </c>
      <c r="F44" s="1">
        <f t="shared" si="5"/>
        <v>2</v>
      </c>
      <c r="G44" s="1">
        <f t="shared" si="6"/>
        <v>3.98</v>
      </c>
      <c r="H44" s="1">
        <f t="shared" si="7"/>
        <v>61.5</v>
      </c>
      <c r="I44" s="1">
        <f t="shared" si="8"/>
        <v>86.5</v>
      </c>
      <c r="J44" s="1">
        <f t="shared" si="9"/>
        <v>74.099999999999994</v>
      </c>
      <c r="K44" s="2">
        <v>1578</v>
      </c>
      <c r="L44" s="2">
        <v>10</v>
      </c>
      <c r="M44" s="2">
        <v>1010</v>
      </c>
      <c r="N44" s="2">
        <v>164</v>
      </c>
      <c r="O44" s="2">
        <v>303</v>
      </c>
      <c r="P44" s="2">
        <v>234</v>
      </c>
      <c r="Q44">
        <f t="shared" si="10"/>
        <v>284</v>
      </c>
      <c r="R44">
        <f t="shared" si="11"/>
        <v>2</v>
      </c>
      <c r="S44">
        <f t="shared" si="12"/>
        <v>3.98</v>
      </c>
      <c r="T44">
        <f t="shared" si="13"/>
        <v>61.5</v>
      </c>
      <c r="U44">
        <f t="shared" si="14"/>
        <v>86.5</v>
      </c>
      <c r="V44">
        <f t="shared" si="15"/>
        <v>74.099999999999994</v>
      </c>
    </row>
    <row r="45" spans="1:22" x14ac:dyDescent="0.3">
      <c r="A45" t="s">
        <v>16</v>
      </c>
      <c r="B45" t="s">
        <v>17</v>
      </c>
      <c r="C45" t="s">
        <v>18</v>
      </c>
      <c r="D45">
        <v>19300801</v>
      </c>
      <c r="E45" s="1">
        <f t="shared" si="4"/>
        <v>228</v>
      </c>
      <c r="F45" s="1">
        <f t="shared" si="5"/>
        <v>1</v>
      </c>
      <c r="G45" s="1">
        <f t="shared" si="6"/>
        <v>0.89</v>
      </c>
      <c r="H45" s="1">
        <f t="shared" si="7"/>
        <v>57.6</v>
      </c>
      <c r="I45" s="1">
        <f t="shared" si="8"/>
        <v>87.1</v>
      </c>
      <c r="J45" s="1">
        <f t="shared" si="9"/>
        <v>72.3</v>
      </c>
      <c r="K45" s="2">
        <v>1269</v>
      </c>
      <c r="L45" s="2">
        <v>8</v>
      </c>
      <c r="M45" s="2">
        <v>225</v>
      </c>
      <c r="N45" s="2">
        <v>142</v>
      </c>
      <c r="O45" s="2">
        <v>306</v>
      </c>
      <c r="P45" s="2">
        <v>224</v>
      </c>
      <c r="Q45">
        <f t="shared" si="10"/>
        <v>228</v>
      </c>
      <c r="R45">
        <f t="shared" si="11"/>
        <v>1</v>
      </c>
      <c r="S45">
        <f t="shared" si="12"/>
        <v>0.89</v>
      </c>
      <c r="T45">
        <f t="shared" si="13"/>
        <v>57.6</v>
      </c>
      <c r="U45">
        <f t="shared" si="14"/>
        <v>87.1</v>
      </c>
      <c r="V45">
        <f t="shared" si="15"/>
        <v>72.3</v>
      </c>
    </row>
    <row r="46" spans="1:22" x14ac:dyDescent="0.3">
      <c r="A46" t="s">
        <v>16</v>
      </c>
      <c r="B46" t="s">
        <v>17</v>
      </c>
      <c r="C46" t="s">
        <v>18</v>
      </c>
      <c r="D46">
        <v>19300901</v>
      </c>
      <c r="E46" s="1">
        <f t="shared" si="4"/>
        <v>43</v>
      </c>
      <c r="F46" s="1">
        <f t="shared" si="5"/>
        <v>116</v>
      </c>
      <c r="G46" s="1">
        <f t="shared" si="6"/>
        <v>2.85</v>
      </c>
      <c r="H46" s="1">
        <f t="shared" si="7"/>
        <v>47.1</v>
      </c>
      <c r="I46" s="1">
        <f t="shared" si="8"/>
        <v>77.400000000000006</v>
      </c>
      <c r="J46" s="1">
        <f t="shared" si="9"/>
        <v>62.4</v>
      </c>
      <c r="K46" s="2">
        <v>240</v>
      </c>
      <c r="L46" s="2">
        <v>644</v>
      </c>
      <c r="M46" s="2">
        <v>725</v>
      </c>
      <c r="N46" s="2">
        <v>84</v>
      </c>
      <c r="O46" s="2">
        <v>252</v>
      </c>
      <c r="P46" s="2">
        <v>169</v>
      </c>
      <c r="Q46">
        <f t="shared" si="10"/>
        <v>43</v>
      </c>
      <c r="R46">
        <f t="shared" si="11"/>
        <v>116</v>
      </c>
      <c r="S46">
        <f t="shared" si="12"/>
        <v>2.85</v>
      </c>
      <c r="T46">
        <f t="shared" si="13"/>
        <v>47.1</v>
      </c>
      <c r="U46">
        <f t="shared" si="14"/>
        <v>77.400000000000006</v>
      </c>
      <c r="V46">
        <f t="shared" si="15"/>
        <v>62.4</v>
      </c>
    </row>
    <row r="47" spans="1:22" x14ac:dyDescent="0.3">
      <c r="A47" t="s">
        <v>16</v>
      </c>
      <c r="B47" t="s">
        <v>17</v>
      </c>
      <c r="C47" t="s">
        <v>18</v>
      </c>
      <c r="D47">
        <v>19301001</v>
      </c>
      <c r="E47" s="1">
        <f t="shared" si="4"/>
        <v>15</v>
      </c>
      <c r="F47" s="1">
        <f t="shared" si="5"/>
        <v>514</v>
      </c>
      <c r="G47" s="1">
        <f t="shared" si="6"/>
        <v>1.45</v>
      </c>
      <c r="H47" s="1">
        <f t="shared" si="7"/>
        <v>36.299999999999997</v>
      </c>
      <c r="I47" s="1">
        <f t="shared" si="8"/>
        <v>61.5</v>
      </c>
      <c r="J47" s="1">
        <f t="shared" si="9"/>
        <v>48.9</v>
      </c>
      <c r="K47" s="2">
        <v>85</v>
      </c>
      <c r="L47" s="2">
        <v>2855</v>
      </c>
      <c r="M47" s="2">
        <v>368</v>
      </c>
      <c r="N47" s="2">
        <v>24</v>
      </c>
      <c r="O47" s="2">
        <v>164</v>
      </c>
      <c r="P47" s="2">
        <v>94</v>
      </c>
      <c r="Q47">
        <f t="shared" si="10"/>
        <v>15</v>
      </c>
      <c r="R47">
        <f t="shared" si="11"/>
        <v>514</v>
      </c>
      <c r="S47">
        <f t="shared" si="12"/>
        <v>1.45</v>
      </c>
      <c r="T47">
        <f t="shared" si="13"/>
        <v>36.299999999999997</v>
      </c>
      <c r="U47">
        <f t="shared" si="14"/>
        <v>61.5</v>
      </c>
      <c r="V47">
        <f t="shared" si="15"/>
        <v>48.9</v>
      </c>
    </row>
    <row r="48" spans="1:22" x14ac:dyDescent="0.3">
      <c r="A48" t="s">
        <v>16</v>
      </c>
      <c r="B48" t="s">
        <v>17</v>
      </c>
      <c r="C48" t="s">
        <v>18</v>
      </c>
      <c r="D48">
        <v>19301101</v>
      </c>
      <c r="E48" s="1">
        <f t="shared" si="4"/>
        <v>0</v>
      </c>
      <c r="F48" s="1">
        <f t="shared" si="5"/>
        <v>922</v>
      </c>
      <c r="G48" s="1">
        <f t="shared" si="6"/>
        <v>4.0599999999999996</v>
      </c>
      <c r="H48" s="1">
        <f t="shared" si="7"/>
        <v>21.4</v>
      </c>
      <c r="I48" s="1">
        <f t="shared" si="8"/>
        <v>47.1</v>
      </c>
      <c r="J48" s="1">
        <f t="shared" si="9"/>
        <v>34.200000000000003</v>
      </c>
      <c r="K48" s="2">
        <v>0</v>
      </c>
      <c r="L48" s="2">
        <v>5122</v>
      </c>
      <c r="M48" s="2">
        <v>1030</v>
      </c>
      <c r="N48" s="2">
        <v>-59</v>
      </c>
      <c r="O48" s="2">
        <v>84</v>
      </c>
      <c r="P48" s="2">
        <v>12</v>
      </c>
      <c r="Q48">
        <f t="shared" si="10"/>
        <v>0</v>
      </c>
      <c r="R48">
        <f t="shared" si="11"/>
        <v>922</v>
      </c>
      <c r="S48">
        <f t="shared" si="12"/>
        <v>4.0599999999999996</v>
      </c>
      <c r="T48">
        <f t="shared" si="13"/>
        <v>21.4</v>
      </c>
      <c r="U48">
        <f t="shared" si="14"/>
        <v>47.1</v>
      </c>
      <c r="V48">
        <f t="shared" si="15"/>
        <v>34.200000000000003</v>
      </c>
    </row>
    <row r="49" spans="1:22" x14ac:dyDescent="0.3">
      <c r="A49" t="s">
        <v>16</v>
      </c>
      <c r="B49" t="s">
        <v>17</v>
      </c>
      <c r="C49" t="s">
        <v>18</v>
      </c>
      <c r="D49">
        <v>19301201</v>
      </c>
      <c r="E49" s="1">
        <f t="shared" si="4"/>
        <v>0</v>
      </c>
      <c r="F49" s="1">
        <f t="shared" si="5"/>
        <v>1330</v>
      </c>
      <c r="G49" s="1">
        <f t="shared" si="6"/>
        <v>0.12</v>
      </c>
      <c r="H49" s="1">
        <f t="shared" si="7"/>
        <v>12.9</v>
      </c>
      <c r="I49" s="1">
        <f t="shared" si="8"/>
        <v>31.3</v>
      </c>
      <c r="J49" s="1">
        <f t="shared" si="9"/>
        <v>22.1</v>
      </c>
      <c r="K49" s="2">
        <v>0</v>
      </c>
      <c r="L49" s="2">
        <v>7389</v>
      </c>
      <c r="M49" s="2">
        <v>30</v>
      </c>
      <c r="N49" s="2">
        <v>-106</v>
      </c>
      <c r="O49" s="2">
        <v>-4</v>
      </c>
      <c r="P49" s="2">
        <v>-55</v>
      </c>
      <c r="Q49">
        <f t="shared" si="10"/>
        <v>0</v>
      </c>
      <c r="R49">
        <f t="shared" si="11"/>
        <v>1330</v>
      </c>
      <c r="S49">
        <f t="shared" si="12"/>
        <v>0.12</v>
      </c>
      <c r="T49">
        <f t="shared" si="13"/>
        <v>12.9</v>
      </c>
      <c r="U49">
        <f t="shared" si="14"/>
        <v>31.3</v>
      </c>
      <c r="V49">
        <f t="shared" si="15"/>
        <v>22.1</v>
      </c>
    </row>
    <row r="50" spans="1:22" x14ac:dyDescent="0.3">
      <c r="A50" t="s">
        <v>16</v>
      </c>
      <c r="B50" t="s">
        <v>17</v>
      </c>
      <c r="C50" t="s">
        <v>18</v>
      </c>
      <c r="D50">
        <v>19310101</v>
      </c>
      <c r="E50" s="1">
        <f t="shared" si="4"/>
        <v>0</v>
      </c>
      <c r="F50" s="1">
        <f t="shared" si="5"/>
        <v>1199</v>
      </c>
      <c r="G50" s="1">
        <f t="shared" si="6"/>
        <v>0.12</v>
      </c>
      <c r="H50" s="1">
        <f t="shared" si="7"/>
        <v>14.2</v>
      </c>
      <c r="I50" s="1">
        <f t="shared" si="8"/>
        <v>35.200000000000003</v>
      </c>
      <c r="J50" s="1">
        <f t="shared" si="9"/>
        <v>25</v>
      </c>
      <c r="K50" s="2">
        <v>0</v>
      </c>
      <c r="L50" s="2">
        <v>6661</v>
      </c>
      <c r="M50" s="2">
        <v>31</v>
      </c>
      <c r="N50" s="2">
        <v>-99</v>
      </c>
      <c r="O50" s="2">
        <v>18</v>
      </c>
      <c r="P50" s="2">
        <v>-39</v>
      </c>
      <c r="Q50">
        <f t="shared" si="10"/>
        <v>0</v>
      </c>
      <c r="R50">
        <f t="shared" si="11"/>
        <v>1199</v>
      </c>
      <c r="S50">
        <f t="shared" si="12"/>
        <v>0.12</v>
      </c>
      <c r="T50">
        <f t="shared" si="13"/>
        <v>14.2</v>
      </c>
      <c r="U50">
        <f t="shared" si="14"/>
        <v>35.200000000000003</v>
      </c>
      <c r="V50">
        <f t="shared" si="15"/>
        <v>25</v>
      </c>
    </row>
    <row r="51" spans="1:22" x14ac:dyDescent="0.3">
      <c r="A51" t="s">
        <v>16</v>
      </c>
      <c r="B51" t="s">
        <v>17</v>
      </c>
      <c r="C51" t="s">
        <v>18</v>
      </c>
      <c r="D51">
        <v>19310201</v>
      </c>
      <c r="E51" s="1">
        <f t="shared" si="4"/>
        <v>0</v>
      </c>
      <c r="F51" s="1">
        <f t="shared" si="5"/>
        <v>985</v>
      </c>
      <c r="G51" s="1">
        <f t="shared" si="6"/>
        <v>0.63</v>
      </c>
      <c r="H51" s="1">
        <f t="shared" si="7"/>
        <v>19.2</v>
      </c>
      <c r="I51" s="1">
        <f t="shared" si="8"/>
        <v>40.5</v>
      </c>
      <c r="J51" s="1">
        <f t="shared" si="9"/>
        <v>29.8</v>
      </c>
      <c r="K51" s="2">
        <v>0</v>
      </c>
      <c r="L51" s="2">
        <v>5471</v>
      </c>
      <c r="M51" s="2">
        <v>160</v>
      </c>
      <c r="N51" s="2">
        <v>-71</v>
      </c>
      <c r="O51" s="2">
        <v>47</v>
      </c>
      <c r="P51" s="2">
        <v>-12</v>
      </c>
      <c r="Q51">
        <f t="shared" si="10"/>
        <v>0</v>
      </c>
      <c r="R51">
        <f t="shared" si="11"/>
        <v>985</v>
      </c>
      <c r="S51">
        <f t="shared" si="12"/>
        <v>0.63</v>
      </c>
      <c r="T51">
        <f t="shared" si="13"/>
        <v>19.2</v>
      </c>
      <c r="U51">
        <f t="shared" si="14"/>
        <v>40.5</v>
      </c>
      <c r="V51">
        <f t="shared" si="15"/>
        <v>29.8</v>
      </c>
    </row>
    <row r="52" spans="1:22" x14ac:dyDescent="0.3">
      <c r="A52" t="s">
        <v>16</v>
      </c>
      <c r="B52" t="s">
        <v>17</v>
      </c>
      <c r="C52" t="s">
        <v>18</v>
      </c>
      <c r="D52">
        <v>19310301</v>
      </c>
      <c r="E52" s="1">
        <f t="shared" si="4"/>
        <v>0</v>
      </c>
      <c r="F52" s="1">
        <f t="shared" si="5"/>
        <v>1092</v>
      </c>
      <c r="G52" s="1">
        <f t="shared" si="6"/>
        <v>1.02</v>
      </c>
      <c r="H52" s="1">
        <f t="shared" si="7"/>
        <v>19.899999999999999</v>
      </c>
      <c r="I52" s="1">
        <f t="shared" si="8"/>
        <v>39.4</v>
      </c>
      <c r="J52" s="1">
        <f t="shared" si="9"/>
        <v>29.7</v>
      </c>
      <c r="K52" s="2">
        <v>0</v>
      </c>
      <c r="L52" s="2">
        <v>6066</v>
      </c>
      <c r="M52" s="2">
        <v>259</v>
      </c>
      <c r="N52" s="2">
        <v>-67</v>
      </c>
      <c r="O52" s="2">
        <v>41</v>
      </c>
      <c r="P52" s="2">
        <v>-13</v>
      </c>
      <c r="Q52">
        <f t="shared" si="10"/>
        <v>0</v>
      </c>
      <c r="R52">
        <f t="shared" si="11"/>
        <v>1092</v>
      </c>
      <c r="S52">
        <f t="shared" si="12"/>
        <v>1.02</v>
      </c>
      <c r="T52">
        <f t="shared" si="13"/>
        <v>19.899999999999999</v>
      </c>
      <c r="U52">
        <f t="shared" si="14"/>
        <v>39.4</v>
      </c>
      <c r="V52">
        <f t="shared" si="15"/>
        <v>29.7</v>
      </c>
    </row>
    <row r="53" spans="1:22" x14ac:dyDescent="0.3">
      <c r="A53" t="s">
        <v>16</v>
      </c>
      <c r="B53" t="s">
        <v>17</v>
      </c>
      <c r="C53" t="s">
        <v>18</v>
      </c>
      <c r="D53">
        <v>19310401</v>
      </c>
      <c r="E53" s="1">
        <f t="shared" si="4"/>
        <v>1</v>
      </c>
      <c r="F53" s="1">
        <f t="shared" si="5"/>
        <v>534</v>
      </c>
      <c r="G53" s="1">
        <f t="shared" si="6"/>
        <v>0.61</v>
      </c>
      <c r="H53" s="1">
        <f t="shared" si="7"/>
        <v>32.4</v>
      </c>
      <c r="I53" s="1">
        <f t="shared" si="8"/>
        <v>61.2</v>
      </c>
      <c r="J53" s="1">
        <f t="shared" si="9"/>
        <v>46.6</v>
      </c>
      <c r="K53" s="2">
        <v>3</v>
      </c>
      <c r="L53" s="2">
        <v>2968</v>
      </c>
      <c r="M53" s="2">
        <v>155</v>
      </c>
      <c r="N53" s="2">
        <v>2</v>
      </c>
      <c r="O53" s="2">
        <v>162</v>
      </c>
      <c r="P53" s="2">
        <v>81</v>
      </c>
      <c r="Q53">
        <f t="shared" si="10"/>
        <v>1</v>
      </c>
      <c r="R53">
        <f t="shared" si="11"/>
        <v>534</v>
      </c>
      <c r="S53">
        <f t="shared" si="12"/>
        <v>0.61</v>
      </c>
      <c r="T53">
        <f t="shared" si="13"/>
        <v>32.4</v>
      </c>
      <c r="U53">
        <f t="shared" si="14"/>
        <v>61.2</v>
      </c>
      <c r="V53">
        <f t="shared" si="15"/>
        <v>46.6</v>
      </c>
    </row>
    <row r="54" spans="1:22" x14ac:dyDescent="0.3">
      <c r="A54" t="s">
        <v>16</v>
      </c>
      <c r="B54" t="s">
        <v>17</v>
      </c>
      <c r="C54" t="s">
        <v>18</v>
      </c>
      <c r="D54">
        <v>19310501</v>
      </c>
      <c r="E54" s="1">
        <f t="shared" si="4"/>
        <v>30</v>
      </c>
      <c r="F54" s="1">
        <f t="shared" si="5"/>
        <v>323</v>
      </c>
      <c r="G54" s="1">
        <f t="shared" si="6"/>
        <v>1.98</v>
      </c>
      <c r="H54" s="1">
        <f t="shared" si="7"/>
        <v>41.4</v>
      </c>
      <c r="I54" s="1">
        <f t="shared" si="8"/>
        <v>69.599999999999994</v>
      </c>
      <c r="J54" s="1">
        <f t="shared" si="9"/>
        <v>55.6</v>
      </c>
      <c r="K54" s="2">
        <v>169</v>
      </c>
      <c r="L54" s="2">
        <v>1793</v>
      </c>
      <c r="M54" s="2">
        <v>502</v>
      </c>
      <c r="N54" s="2">
        <v>52</v>
      </c>
      <c r="O54" s="2">
        <v>209</v>
      </c>
      <c r="P54" s="2">
        <v>131</v>
      </c>
      <c r="Q54">
        <f t="shared" si="10"/>
        <v>30</v>
      </c>
      <c r="R54">
        <f t="shared" si="11"/>
        <v>323</v>
      </c>
      <c r="S54">
        <f t="shared" si="12"/>
        <v>1.98</v>
      </c>
      <c r="T54">
        <f t="shared" si="13"/>
        <v>41.4</v>
      </c>
      <c r="U54">
        <f t="shared" si="14"/>
        <v>69.599999999999994</v>
      </c>
      <c r="V54">
        <f t="shared" si="15"/>
        <v>55.6</v>
      </c>
    </row>
    <row r="55" spans="1:22" x14ac:dyDescent="0.3">
      <c r="A55" t="s">
        <v>16</v>
      </c>
      <c r="B55" t="s">
        <v>17</v>
      </c>
      <c r="C55" t="s">
        <v>18</v>
      </c>
      <c r="D55">
        <v>19310601</v>
      </c>
      <c r="E55" s="1">
        <f t="shared" si="4"/>
        <v>231</v>
      </c>
      <c r="F55" s="1">
        <f t="shared" si="5"/>
        <v>33</v>
      </c>
      <c r="G55" s="1">
        <f t="shared" si="6"/>
        <v>2.83</v>
      </c>
      <c r="H55" s="1">
        <f t="shared" si="7"/>
        <v>58.6</v>
      </c>
      <c r="I55" s="1">
        <f t="shared" si="8"/>
        <v>84.4</v>
      </c>
      <c r="J55" s="1">
        <f t="shared" si="9"/>
        <v>71.599999999999994</v>
      </c>
      <c r="K55" s="2">
        <v>1282</v>
      </c>
      <c r="L55" s="2">
        <v>182</v>
      </c>
      <c r="M55" s="2">
        <v>720</v>
      </c>
      <c r="N55" s="2">
        <v>148</v>
      </c>
      <c r="O55" s="2">
        <v>291</v>
      </c>
      <c r="P55" s="2">
        <v>220</v>
      </c>
      <c r="Q55">
        <f t="shared" si="10"/>
        <v>231</v>
      </c>
      <c r="R55">
        <f t="shared" si="11"/>
        <v>33</v>
      </c>
      <c r="S55">
        <f t="shared" si="12"/>
        <v>2.83</v>
      </c>
      <c r="T55">
        <f t="shared" si="13"/>
        <v>58.6</v>
      </c>
      <c r="U55">
        <f t="shared" si="14"/>
        <v>84.4</v>
      </c>
      <c r="V55">
        <f t="shared" si="15"/>
        <v>71.599999999999994</v>
      </c>
    </row>
    <row r="56" spans="1:22" x14ac:dyDescent="0.3">
      <c r="A56" t="s">
        <v>16</v>
      </c>
      <c r="B56" t="s">
        <v>17</v>
      </c>
      <c r="C56" t="s">
        <v>18</v>
      </c>
      <c r="D56">
        <v>19310701</v>
      </c>
      <c r="E56" s="1">
        <f t="shared" si="4"/>
        <v>286</v>
      </c>
      <c r="F56" s="1">
        <f t="shared" si="5"/>
        <v>9</v>
      </c>
      <c r="G56" s="1">
        <f t="shared" si="6"/>
        <v>2.38</v>
      </c>
      <c r="H56" s="1">
        <f t="shared" si="7"/>
        <v>59</v>
      </c>
      <c r="I56" s="1">
        <f t="shared" si="8"/>
        <v>88.7</v>
      </c>
      <c r="J56" s="1">
        <f t="shared" si="9"/>
        <v>73.900000000000006</v>
      </c>
      <c r="K56" s="2">
        <v>1588</v>
      </c>
      <c r="L56" s="2">
        <v>52</v>
      </c>
      <c r="M56" s="2">
        <v>604</v>
      </c>
      <c r="N56" s="2">
        <v>150</v>
      </c>
      <c r="O56" s="2">
        <v>315</v>
      </c>
      <c r="P56" s="2">
        <v>233</v>
      </c>
      <c r="Q56">
        <f t="shared" si="10"/>
        <v>286</v>
      </c>
      <c r="R56">
        <f t="shared" si="11"/>
        <v>9</v>
      </c>
      <c r="S56">
        <f t="shared" si="12"/>
        <v>2.38</v>
      </c>
      <c r="T56">
        <f t="shared" si="13"/>
        <v>59</v>
      </c>
      <c r="U56">
        <f t="shared" si="14"/>
        <v>88.7</v>
      </c>
      <c r="V56">
        <f t="shared" si="15"/>
        <v>73.900000000000006</v>
      </c>
    </row>
    <row r="57" spans="1:22" x14ac:dyDescent="0.3">
      <c r="A57" t="s">
        <v>16</v>
      </c>
      <c r="B57" t="s">
        <v>17</v>
      </c>
      <c r="C57" t="s">
        <v>18</v>
      </c>
      <c r="D57">
        <v>19310801</v>
      </c>
      <c r="E57" s="1">
        <f t="shared" si="4"/>
        <v>158</v>
      </c>
      <c r="F57" s="1">
        <f t="shared" si="5"/>
        <v>46</v>
      </c>
      <c r="G57" s="1">
        <f t="shared" si="6"/>
        <v>3.22</v>
      </c>
      <c r="H57" s="1">
        <f t="shared" si="7"/>
        <v>55.8</v>
      </c>
      <c r="I57" s="1">
        <f t="shared" si="8"/>
        <v>81.3</v>
      </c>
      <c r="J57" s="1">
        <f t="shared" si="9"/>
        <v>68.5</v>
      </c>
      <c r="K57" s="2">
        <v>877</v>
      </c>
      <c r="L57" s="2">
        <v>257</v>
      </c>
      <c r="M57" s="2">
        <v>818</v>
      </c>
      <c r="N57" s="2">
        <v>132</v>
      </c>
      <c r="O57" s="2">
        <v>274</v>
      </c>
      <c r="P57" s="2">
        <v>203</v>
      </c>
      <c r="Q57">
        <f t="shared" si="10"/>
        <v>158</v>
      </c>
      <c r="R57">
        <f t="shared" si="11"/>
        <v>46</v>
      </c>
      <c r="S57">
        <f t="shared" si="12"/>
        <v>3.22</v>
      </c>
      <c r="T57">
        <f t="shared" si="13"/>
        <v>55.8</v>
      </c>
      <c r="U57">
        <f t="shared" si="14"/>
        <v>81.3</v>
      </c>
      <c r="V57">
        <f t="shared" si="15"/>
        <v>68.5</v>
      </c>
    </row>
    <row r="58" spans="1:22" x14ac:dyDescent="0.3">
      <c r="A58" t="s">
        <v>16</v>
      </c>
      <c r="B58" t="s">
        <v>17</v>
      </c>
      <c r="C58" t="s">
        <v>18</v>
      </c>
      <c r="D58">
        <v>19310901</v>
      </c>
      <c r="E58" s="1">
        <f t="shared" si="4"/>
        <v>159</v>
      </c>
      <c r="F58" s="1">
        <f t="shared" si="5"/>
        <v>108</v>
      </c>
      <c r="G58" s="1">
        <f t="shared" si="6"/>
        <v>1.22</v>
      </c>
      <c r="H58" s="1">
        <f t="shared" si="7"/>
        <v>52.7</v>
      </c>
      <c r="I58" s="1">
        <f t="shared" si="8"/>
        <v>80.599999999999994</v>
      </c>
      <c r="J58" s="1">
        <f t="shared" si="9"/>
        <v>66.599999999999994</v>
      </c>
      <c r="K58" s="2">
        <v>881</v>
      </c>
      <c r="L58" s="2">
        <v>601</v>
      </c>
      <c r="M58" s="2">
        <v>310</v>
      </c>
      <c r="N58" s="2">
        <v>115</v>
      </c>
      <c r="O58" s="2">
        <v>270</v>
      </c>
      <c r="P58" s="2">
        <v>192</v>
      </c>
      <c r="Q58">
        <f t="shared" si="10"/>
        <v>159</v>
      </c>
      <c r="R58">
        <f t="shared" si="11"/>
        <v>108</v>
      </c>
      <c r="S58">
        <f t="shared" si="12"/>
        <v>1.22</v>
      </c>
      <c r="T58">
        <f t="shared" si="13"/>
        <v>52.7</v>
      </c>
      <c r="U58">
        <f t="shared" si="14"/>
        <v>80.599999999999994</v>
      </c>
      <c r="V58">
        <f t="shared" si="15"/>
        <v>66.599999999999994</v>
      </c>
    </row>
    <row r="59" spans="1:22" x14ac:dyDescent="0.3">
      <c r="A59" t="s">
        <v>16</v>
      </c>
      <c r="B59" t="s">
        <v>17</v>
      </c>
      <c r="C59" t="s">
        <v>18</v>
      </c>
      <c r="D59">
        <v>19311001</v>
      </c>
      <c r="E59" s="1">
        <f t="shared" si="4"/>
        <v>7</v>
      </c>
      <c r="F59" s="1">
        <f t="shared" si="5"/>
        <v>413</v>
      </c>
      <c r="G59" s="1">
        <f t="shared" si="6"/>
        <v>2.62</v>
      </c>
      <c r="H59" s="1">
        <f t="shared" si="7"/>
        <v>39.4</v>
      </c>
      <c r="I59" s="1">
        <f t="shared" si="8"/>
        <v>62.6</v>
      </c>
      <c r="J59" s="1">
        <f t="shared" si="9"/>
        <v>50.9</v>
      </c>
      <c r="K59" s="2">
        <v>38</v>
      </c>
      <c r="L59" s="2">
        <v>2297</v>
      </c>
      <c r="M59" s="2">
        <v>665</v>
      </c>
      <c r="N59" s="2">
        <v>41</v>
      </c>
      <c r="O59" s="2">
        <v>170</v>
      </c>
      <c r="P59" s="2">
        <v>105</v>
      </c>
      <c r="Q59">
        <f t="shared" si="10"/>
        <v>7</v>
      </c>
      <c r="R59">
        <f t="shared" si="11"/>
        <v>413</v>
      </c>
      <c r="S59">
        <f t="shared" si="12"/>
        <v>2.62</v>
      </c>
      <c r="T59">
        <f t="shared" si="13"/>
        <v>39.4</v>
      </c>
      <c r="U59">
        <f t="shared" si="14"/>
        <v>62.6</v>
      </c>
      <c r="V59">
        <f t="shared" si="15"/>
        <v>50.9</v>
      </c>
    </row>
    <row r="60" spans="1:22" x14ac:dyDescent="0.3">
      <c r="A60" t="s">
        <v>16</v>
      </c>
      <c r="B60" t="s">
        <v>17</v>
      </c>
      <c r="C60" t="s">
        <v>18</v>
      </c>
      <c r="D60">
        <v>19311101</v>
      </c>
      <c r="E60" s="1">
        <f t="shared" si="4"/>
        <v>0</v>
      </c>
      <c r="F60" s="1">
        <f t="shared" si="5"/>
        <v>889</v>
      </c>
      <c r="G60" s="1">
        <f t="shared" si="6"/>
        <v>2.09</v>
      </c>
      <c r="H60" s="1">
        <f t="shared" si="7"/>
        <v>24.4</v>
      </c>
      <c r="I60" s="1">
        <f t="shared" si="8"/>
        <v>46</v>
      </c>
      <c r="J60" s="1">
        <f t="shared" si="9"/>
        <v>35.200000000000003</v>
      </c>
      <c r="K60" s="2">
        <v>0</v>
      </c>
      <c r="L60" s="2">
        <v>4939</v>
      </c>
      <c r="M60" s="2">
        <v>532</v>
      </c>
      <c r="N60" s="2">
        <v>-42</v>
      </c>
      <c r="O60" s="2">
        <v>78</v>
      </c>
      <c r="P60" s="2">
        <v>18</v>
      </c>
      <c r="Q60">
        <f t="shared" si="10"/>
        <v>0</v>
      </c>
      <c r="R60">
        <f t="shared" si="11"/>
        <v>889</v>
      </c>
      <c r="S60">
        <f t="shared" si="12"/>
        <v>2.09</v>
      </c>
      <c r="T60">
        <f t="shared" si="13"/>
        <v>24.4</v>
      </c>
      <c r="U60">
        <f t="shared" si="14"/>
        <v>46</v>
      </c>
      <c r="V60">
        <f t="shared" si="15"/>
        <v>35.200000000000003</v>
      </c>
    </row>
    <row r="61" spans="1:22" x14ac:dyDescent="0.3">
      <c r="A61" t="s">
        <v>16</v>
      </c>
      <c r="B61" t="s">
        <v>17</v>
      </c>
      <c r="C61" t="s">
        <v>18</v>
      </c>
      <c r="D61">
        <v>19311201</v>
      </c>
      <c r="E61" s="1">
        <f t="shared" si="4"/>
        <v>0</v>
      </c>
      <c r="F61" s="1">
        <f t="shared" si="5"/>
        <v>1278</v>
      </c>
      <c r="G61" s="1">
        <f t="shared" si="6"/>
        <v>0.52</v>
      </c>
      <c r="H61" s="1">
        <f t="shared" si="7"/>
        <v>15.4</v>
      </c>
      <c r="I61" s="1">
        <f t="shared" si="8"/>
        <v>32</v>
      </c>
      <c r="J61" s="1">
        <f t="shared" si="9"/>
        <v>23.7</v>
      </c>
      <c r="K61" s="2">
        <v>0</v>
      </c>
      <c r="L61" s="2">
        <v>7100</v>
      </c>
      <c r="M61" s="2">
        <v>131</v>
      </c>
      <c r="N61" s="2">
        <v>-92</v>
      </c>
      <c r="O61" s="2">
        <v>0</v>
      </c>
      <c r="P61" s="2">
        <v>-46</v>
      </c>
      <c r="Q61">
        <f t="shared" si="10"/>
        <v>0</v>
      </c>
      <c r="R61">
        <f t="shared" si="11"/>
        <v>1278</v>
      </c>
      <c r="S61">
        <f t="shared" si="12"/>
        <v>0.52</v>
      </c>
      <c r="T61">
        <f t="shared" si="13"/>
        <v>15.4</v>
      </c>
      <c r="U61">
        <f t="shared" si="14"/>
        <v>32</v>
      </c>
      <c r="V61">
        <f t="shared" si="15"/>
        <v>23.7</v>
      </c>
    </row>
    <row r="62" spans="1:22" x14ac:dyDescent="0.3">
      <c r="A62" t="s">
        <v>16</v>
      </c>
      <c r="B62" t="s">
        <v>17</v>
      </c>
      <c r="C62" t="s">
        <v>18</v>
      </c>
      <c r="D62">
        <v>19320101</v>
      </c>
      <c r="E62" s="1">
        <f t="shared" si="4"/>
        <v>0</v>
      </c>
      <c r="F62" s="1">
        <f t="shared" si="5"/>
        <v>1594</v>
      </c>
      <c r="G62" s="1">
        <f t="shared" si="6"/>
        <v>1.24</v>
      </c>
      <c r="H62" s="1">
        <f t="shared" si="7"/>
        <v>3.9</v>
      </c>
      <c r="I62" s="1">
        <f t="shared" si="8"/>
        <v>23</v>
      </c>
      <c r="J62" s="1">
        <f t="shared" si="9"/>
        <v>13.5</v>
      </c>
      <c r="K62" s="2">
        <v>0</v>
      </c>
      <c r="L62" s="2">
        <v>8857</v>
      </c>
      <c r="M62" s="2">
        <v>315</v>
      </c>
      <c r="N62" s="2">
        <v>-156</v>
      </c>
      <c r="O62" s="2">
        <v>-50</v>
      </c>
      <c r="P62" s="2">
        <v>-103</v>
      </c>
      <c r="Q62">
        <f t="shared" si="10"/>
        <v>0</v>
      </c>
      <c r="R62">
        <f t="shared" si="11"/>
        <v>1594</v>
      </c>
      <c r="S62">
        <f t="shared" si="12"/>
        <v>1.24</v>
      </c>
      <c r="T62">
        <f t="shared" si="13"/>
        <v>3.9</v>
      </c>
      <c r="U62">
        <f t="shared" si="14"/>
        <v>23</v>
      </c>
      <c r="V62">
        <f t="shared" si="15"/>
        <v>13.5</v>
      </c>
    </row>
    <row r="63" spans="1:22" x14ac:dyDescent="0.3">
      <c r="A63" t="s">
        <v>16</v>
      </c>
      <c r="B63" t="s">
        <v>17</v>
      </c>
      <c r="C63" t="s">
        <v>18</v>
      </c>
      <c r="D63">
        <v>19320201</v>
      </c>
      <c r="E63" s="1">
        <f t="shared" si="4"/>
        <v>0</v>
      </c>
      <c r="F63" s="1">
        <f t="shared" si="5"/>
        <v>1397</v>
      </c>
      <c r="G63" s="1">
        <f t="shared" si="6"/>
        <v>0.49</v>
      </c>
      <c r="H63" s="1">
        <f t="shared" si="7"/>
        <v>6.1</v>
      </c>
      <c r="I63" s="1">
        <f t="shared" si="8"/>
        <v>27.5</v>
      </c>
      <c r="J63" s="1">
        <f t="shared" si="9"/>
        <v>16.7</v>
      </c>
      <c r="K63" s="2">
        <v>0</v>
      </c>
      <c r="L63" s="2">
        <v>7763</v>
      </c>
      <c r="M63" s="2">
        <v>124</v>
      </c>
      <c r="N63" s="2">
        <v>-144</v>
      </c>
      <c r="O63" s="2">
        <v>-25</v>
      </c>
      <c r="P63" s="2">
        <v>-85</v>
      </c>
      <c r="Q63">
        <f t="shared" si="10"/>
        <v>0</v>
      </c>
      <c r="R63">
        <f t="shared" si="11"/>
        <v>1397</v>
      </c>
      <c r="S63">
        <f t="shared" si="12"/>
        <v>0.49</v>
      </c>
      <c r="T63">
        <f t="shared" si="13"/>
        <v>6.1</v>
      </c>
      <c r="U63">
        <f t="shared" si="14"/>
        <v>27.5</v>
      </c>
      <c r="V63">
        <f t="shared" si="15"/>
        <v>16.7</v>
      </c>
    </row>
    <row r="64" spans="1:22" x14ac:dyDescent="0.3">
      <c r="A64" t="s">
        <v>16</v>
      </c>
      <c r="B64" t="s">
        <v>17</v>
      </c>
      <c r="C64" t="s">
        <v>18</v>
      </c>
      <c r="D64">
        <v>19320301</v>
      </c>
      <c r="E64" s="1">
        <f t="shared" si="4"/>
        <v>0</v>
      </c>
      <c r="F64" s="1">
        <f t="shared" si="5"/>
        <v>1319</v>
      </c>
      <c r="G64" s="1">
        <f t="shared" si="6"/>
        <v>2.4700000000000002</v>
      </c>
      <c r="H64" s="1">
        <f t="shared" si="7"/>
        <v>9.5</v>
      </c>
      <c r="I64" s="1">
        <f t="shared" si="8"/>
        <v>29.5</v>
      </c>
      <c r="J64" s="1">
        <f t="shared" si="9"/>
        <v>19.399999999999999</v>
      </c>
      <c r="K64" s="2">
        <v>0</v>
      </c>
      <c r="L64" s="2">
        <v>7327</v>
      </c>
      <c r="M64" s="2">
        <v>627</v>
      </c>
      <c r="N64" s="2">
        <v>-125</v>
      </c>
      <c r="O64" s="2">
        <v>-14</v>
      </c>
      <c r="P64" s="2">
        <v>-70</v>
      </c>
      <c r="Q64">
        <f t="shared" si="10"/>
        <v>0</v>
      </c>
      <c r="R64">
        <f t="shared" si="11"/>
        <v>1319</v>
      </c>
      <c r="S64">
        <f t="shared" si="12"/>
        <v>2.4700000000000002</v>
      </c>
      <c r="T64">
        <f t="shared" si="13"/>
        <v>9.5</v>
      </c>
      <c r="U64">
        <f t="shared" si="14"/>
        <v>29.5</v>
      </c>
      <c r="V64">
        <f t="shared" si="15"/>
        <v>19.399999999999999</v>
      </c>
    </row>
    <row r="65" spans="1:22" x14ac:dyDescent="0.3">
      <c r="A65" t="s">
        <v>16</v>
      </c>
      <c r="B65" t="s">
        <v>17</v>
      </c>
      <c r="C65" t="s">
        <v>18</v>
      </c>
      <c r="D65">
        <v>19320401</v>
      </c>
      <c r="E65" s="1">
        <f t="shared" si="4"/>
        <v>1</v>
      </c>
      <c r="F65" s="1">
        <f t="shared" si="5"/>
        <v>606</v>
      </c>
      <c r="G65" s="1">
        <f t="shared" si="6"/>
        <v>1.3</v>
      </c>
      <c r="H65" s="1">
        <f t="shared" si="7"/>
        <v>33.799999999999997</v>
      </c>
      <c r="I65" s="1">
        <f t="shared" si="8"/>
        <v>55.8</v>
      </c>
      <c r="J65" s="1">
        <f t="shared" si="9"/>
        <v>44.8</v>
      </c>
      <c r="K65" s="2">
        <v>6</v>
      </c>
      <c r="L65" s="2">
        <v>3369</v>
      </c>
      <c r="M65" s="2">
        <v>330</v>
      </c>
      <c r="N65" s="2">
        <v>10</v>
      </c>
      <c r="O65" s="2">
        <v>132</v>
      </c>
      <c r="P65" s="2">
        <v>71</v>
      </c>
      <c r="Q65">
        <f t="shared" si="10"/>
        <v>1</v>
      </c>
      <c r="R65">
        <f t="shared" si="11"/>
        <v>606</v>
      </c>
      <c r="S65">
        <f t="shared" si="12"/>
        <v>1.3</v>
      </c>
      <c r="T65">
        <f t="shared" si="13"/>
        <v>33.799999999999997</v>
      </c>
      <c r="U65">
        <f t="shared" si="14"/>
        <v>55.8</v>
      </c>
      <c r="V65">
        <f t="shared" si="15"/>
        <v>44.8</v>
      </c>
    </row>
    <row r="66" spans="1:22" x14ac:dyDescent="0.3">
      <c r="A66" t="s">
        <v>16</v>
      </c>
      <c r="B66" t="s">
        <v>17</v>
      </c>
      <c r="C66" t="s">
        <v>18</v>
      </c>
      <c r="D66">
        <v>19320501</v>
      </c>
      <c r="E66" s="1">
        <f t="shared" si="4"/>
        <v>52</v>
      </c>
      <c r="F66" s="1">
        <f t="shared" si="5"/>
        <v>247</v>
      </c>
      <c r="G66" s="1">
        <f t="shared" si="6"/>
        <v>2.95</v>
      </c>
      <c r="H66" s="1">
        <f t="shared" si="7"/>
        <v>45.1</v>
      </c>
      <c r="I66" s="1">
        <f t="shared" si="8"/>
        <v>72.3</v>
      </c>
      <c r="J66" s="1">
        <f t="shared" si="9"/>
        <v>58.6</v>
      </c>
      <c r="K66" s="2">
        <v>291</v>
      </c>
      <c r="L66" s="2">
        <v>1371</v>
      </c>
      <c r="M66" s="2">
        <v>749</v>
      </c>
      <c r="N66" s="2">
        <v>73</v>
      </c>
      <c r="O66" s="2">
        <v>224</v>
      </c>
      <c r="P66" s="2">
        <v>148</v>
      </c>
      <c r="Q66">
        <f t="shared" si="10"/>
        <v>52</v>
      </c>
      <c r="R66">
        <f t="shared" si="11"/>
        <v>247</v>
      </c>
      <c r="S66">
        <f t="shared" si="12"/>
        <v>2.95</v>
      </c>
      <c r="T66">
        <f t="shared" si="13"/>
        <v>45.1</v>
      </c>
      <c r="U66">
        <f t="shared" si="14"/>
        <v>72.3</v>
      </c>
      <c r="V66">
        <f t="shared" si="15"/>
        <v>58.6</v>
      </c>
    </row>
    <row r="67" spans="1:22" x14ac:dyDescent="0.3">
      <c r="A67" t="s">
        <v>16</v>
      </c>
      <c r="B67" t="s">
        <v>17</v>
      </c>
      <c r="C67" t="s">
        <v>18</v>
      </c>
      <c r="D67">
        <v>19320601</v>
      </c>
      <c r="E67" s="1">
        <f t="shared" ref="E67:E130" si="16">VALUE(Q67)</f>
        <v>146</v>
      </c>
      <c r="F67" s="1">
        <f t="shared" ref="F67:F130" si="17">VALUE(R67)</f>
        <v>10</v>
      </c>
      <c r="G67" s="1">
        <f t="shared" ref="G67:G130" si="18">VALUE(S67)</f>
        <v>1.98</v>
      </c>
      <c r="H67" s="1">
        <f t="shared" ref="H67:H130" si="19">VALUE(T67)</f>
        <v>56.7</v>
      </c>
      <c r="I67" s="1">
        <f t="shared" ref="I67:I130" si="20">VALUE(U67)</f>
        <v>82.2</v>
      </c>
      <c r="J67" s="1">
        <f t="shared" ref="J67:J130" si="21">VALUE(V67)</f>
        <v>69.400000000000006</v>
      </c>
      <c r="K67" s="2">
        <v>810</v>
      </c>
      <c r="L67" s="2">
        <v>54</v>
      </c>
      <c r="M67" s="2">
        <v>503</v>
      </c>
      <c r="N67" s="2">
        <v>137</v>
      </c>
      <c r="O67" s="2">
        <v>279</v>
      </c>
      <c r="P67" s="2">
        <v>208</v>
      </c>
      <c r="Q67">
        <f t="shared" si="10"/>
        <v>146</v>
      </c>
      <c r="R67">
        <f t="shared" si="11"/>
        <v>10</v>
      </c>
      <c r="S67">
        <f t="shared" si="12"/>
        <v>1.98</v>
      </c>
      <c r="T67">
        <f t="shared" si="13"/>
        <v>56.7</v>
      </c>
      <c r="U67">
        <f t="shared" si="14"/>
        <v>82.2</v>
      </c>
      <c r="V67">
        <f t="shared" si="15"/>
        <v>69.400000000000006</v>
      </c>
    </row>
    <row r="68" spans="1:22" x14ac:dyDescent="0.3">
      <c r="A68" t="s">
        <v>16</v>
      </c>
      <c r="B68" t="s">
        <v>17</v>
      </c>
      <c r="C68" t="s">
        <v>18</v>
      </c>
      <c r="D68">
        <v>19320701</v>
      </c>
      <c r="E68" s="1">
        <f t="shared" si="16"/>
        <v>215</v>
      </c>
      <c r="F68" s="1">
        <f t="shared" si="17"/>
        <v>18</v>
      </c>
      <c r="G68" s="1">
        <f t="shared" si="18"/>
        <v>2.4</v>
      </c>
      <c r="H68" s="1">
        <f t="shared" si="19"/>
        <v>56.5</v>
      </c>
      <c r="I68" s="1">
        <f t="shared" si="20"/>
        <v>86.7</v>
      </c>
      <c r="J68" s="1">
        <f t="shared" si="21"/>
        <v>71.400000000000006</v>
      </c>
      <c r="K68" s="2">
        <v>1192</v>
      </c>
      <c r="L68" s="2">
        <v>99</v>
      </c>
      <c r="M68" s="2">
        <v>609</v>
      </c>
      <c r="N68" s="2">
        <v>136</v>
      </c>
      <c r="O68" s="2">
        <v>304</v>
      </c>
      <c r="P68" s="2">
        <v>219</v>
      </c>
      <c r="Q68">
        <f t="shared" si="10"/>
        <v>215</v>
      </c>
      <c r="R68">
        <f t="shared" si="11"/>
        <v>18</v>
      </c>
      <c r="S68">
        <f t="shared" si="12"/>
        <v>2.4</v>
      </c>
      <c r="T68">
        <f t="shared" si="13"/>
        <v>56.5</v>
      </c>
      <c r="U68">
        <f t="shared" si="14"/>
        <v>86.7</v>
      </c>
      <c r="V68">
        <f t="shared" si="15"/>
        <v>71.400000000000006</v>
      </c>
    </row>
    <row r="69" spans="1:22" x14ac:dyDescent="0.3">
      <c r="A69" t="s">
        <v>16</v>
      </c>
      <c r="B69" t="s">
        <v>17</v>
      </c>
      <c r="C69" t="s">
        <v>18</v>
      </c>
      <c r="D69">
        <v>19320801</v>
      </c>
      <c r="E69" s="1">
        <f t="shared" si="16"/>
        <v>141</v>
      </c>
      <c r="F69" s="1">
        <f t="shared" si="17"/>
        <v>14</v>
      </c>
      <c r="G69" s="1">
        <f t="shared" si="18"/>
        <v>2.93</v>
      </c>
      <c r="H69" s="1">
        <f t="shared" si="19"/>
        <v>55</v>
      </c>
      <c r="I69" s="1">
        <f t="shared" si="20"/>
        <v>82.9</v>
      </c>
      <c r="J69" s="1">
        <f t="shared" si="21"/>
        <v>69.099999999999994</v>
      </c>
      <c r="K69" s="2">
        <v>781</v>
      </c>
      <c r="L69" s="2">
        <v>79</v>
      </c>
      <c r="M69" s="2">
        <v>744</v>
      </c>
      <c r="N69" s="2">
        <v>128</v>
      </c>
      <c r="O69" s="2">
        <v>283</v>
      </c>
      <c r="P69" s="2">
        <v>206</v>
      </c>
      <c r="Q69">
        <f t="shared" si="10"/>
        <v>141</v>
      </c>
      <c r="R69">
        <f t="shared" si="11"/>
        <v>14</v>
      </c>
      <c r="S69">
        <f t="shared" si="12"/>
        <v>2.93</v>
      </c>
      <c r="T69">
        <f t="shared" si="13"/>
        <v>55</v>
      </c>
      <c r="U69">
        <f t="shared" si="14"/>
        <v>82.9</v>
      </c>
      <c r="V69">
        <f t="shared" si="15"/>
        <v>69.099999999999994</v>
      </c>
    </row>
    <row r="70" spans="1:22" x14ac:dyDescent="0.3">
      <c r="A70" t="s">
        <v>16</v>
      </c>
      <c r="B70" t="s">
        <v>17</v>
      </c>
      <c r="C70" t="s">
        <v>18</v>
      </c>
      <c r="D70">
        <v>19320901</v>
      </c>
      <c r="E70" s="1">
        <f t="shared" si="16"/>
        <v>15</v>
      </c>
      <c r="F70" s="1">
        <f t="shared" si="17"/>
        <v>217</v>
      </c>
      <c r="G70" s="1">
        <f t="shared" si="18"/>
        <v>0.63</v>
      </c>
      <c r="H70" s="1">
        <f t="shared" si="19"/>
        <v>41</v>
      </c>
      <c r="I70" s="1">
        <f t="shared" si="20"/>
        <v>75.400000000000006</v>
      </c>
      <c r="J70" s="1">
        <f t="shared" si="21"/>
        <v>58.3</v>
      </c>
      <c r="K70" s="2">
        <v>85</v>
      </c>
      <c r="L70" s="2">
        <v>1208</v>
      </c>
      <c r="M70" s="2">
        <v>160</v>
      </c>
      <c r="N70" s="2">
        <v>50</v>
      </c>
      <c r="O70" s="2">
        <v>241</v>
      </c>
      <c r="P70" s="2">
        <v>146</v>
      </c>
      <c r="Q70">
        <f t="shared" si="10"/>
        <v>15</v>
      </c>
      <c r="R70">
        <f t="shared" si="11"/>
        <v>217</v>
      </c>
      <c r="S70">
        <f t="shared" si="12"/>
        <v>0.63</v>
      </c>
      <c r="T70">
        <f t="shared" si="13"/>
        <v>41</v>
      </c>
      <c r="U70">
        <f t="shared" si="14"/>
        <v>75.400000000000006</v>
      </c>
      <c r="V70">
        <f t="shared" si="15"/>
        <v>58.3</v>
      </c>
    </row>
    <row r="71" spans="1:22" x14ac:dyDescent="0.3">
      <c r="A71" t="s">
        <v>16</v>
      </c>
      <c r="B71" t="s">
        <v>17</v>
      </c>
      <c r="C71" t="s">
        <v>18</v>
      </c>
      <c r="D71">
        <v>19321001</v>
      </c>
      <c r="E71" s="1">
        <f t="shared" si="16"/>
        <v>17</v>
      </c>
      <c r="F71" s="1">
        <f t="shared" si="17"/>
        <v>617</v>
      </c>
      <c r="G71" s="1">
        <f t="shared" si="18"/>
        <v>1.1399999999999999</v>
      </c>
      <c r="H71" s="1">
        <f t="shared" si="19"/>
        <v>34.9</v>
      </c>
      <c r="I71" s="1">
        <f t="shared" si="20"/>
        <v>56.1</v>
      </c>
      <c r="J71" s="1">
        <f t="shared" si="21"/>
        <v>45.5</v>
      </c>
      <c r="K71" s="2">
        <v>93</v>
      </c>
      <c r="L71" s="2">
        <v>3429</v>
      </c>
      <c r="M71" s="2">
        <v>289</v>
      </c>
      <c r="N71" s="2">
        <v>16</v>
      </c>
      <c r="O71" s="2">
        <v>134</v>
      </c>
      <c r="P71" s="2">
        <v>75</v>
      </c>
      <c r="Q71">
        <f t="shared" si="10"/>
        <v>17</v>
      </c>
      <c r="R71">
        <f t="shared" si="11"/>
        <v>617</v>
      </c>
      <c r="S71">
        <f t="shared" si="12"/>
        <v>1.1399999999999999</v>
      </c>
      <c r="T71">
        <f t="shared" si="13"/>
        <v>34.9</v>
      </c>
      <c r="U71">
        <f t="shared" si="14"/>
        <v>56.1</v>
      </c>
      <c r="V71">
        <f t="shared" si="15"/>
        <v>45.5</v>
      </c>
    </row>
    <row r="72" spans="1:22" x14ac:dyDescent="0.3">
      <c r="A72" t="s">
        <v>16</v>
      </c>
      <c r="B72" t="s">
        <v>17</v>
      </c>
      <c r="C72" t="s">
        <v>18</v>
      </c>
      <c r="D72">
        <v>19321101</v>
      </c>
      <c r="E72" s="1">
        <f t="shared" si="16"/>
        <v>0</v>
      </c>
      <c r="F72" s="1">
        <f t="shared" si="17"/>
        <v>1128</v>
      </c>
      <c r="G72" s="1">
        <f t="shared" si="18"/>
        <v>2.5</v>
      </c>
      <c r="H72" s="1">
        <f t="shared" si="19"/>
        <v>17.100000000000001</v>
      </c>
      <c r="I72" s="1">
        <f t="shared" si="20"/>
        <v>37.6</v>
      </c>
      <c r="J72" s="1">
        <f t="shared" si="21"/>
        <v>27.3</v>
      </c>
      <c r="K72" s="2">
        <v>0</v>
      </c>
      <c r="L72" s="2">
        <v>6265</v>
      </c>
      <c r="M72" s="2">
        <v>635</v>
      </c>
      <c r="N72" s="2">
        <v>-83</v>
      </c>
      <c r="O72" s="2">
        <v>31</v>
      </c>
      <c r="P72" s="2">
        <v>-26</v>
      </c>
      <c r="Q72">
        <f t="shared" ref="Q72:Q135" si="22">ROUND(K72/10*1.8,0)</f>
        <v>0</v>
      </c>
      <c r="R72">
        <f t="shared" ref="R72:R135" si="23">ROUND(L72/10*1.8,0)</f>
        <v>1128</v>
      </c>
      <c r="S72">
        <f t="shared" ref="S72:S135" si="24">ROUND(M72/10/10/2.54,2)</f>
        <v>2.5</v>
      </c>
      <c r="T72">
        <f t="shared" ref="T72:T135" si="25">ROUND(N72/10*1.8+32,1)</f>
        <v>17.100000000000001</v>
      </c>
      <c r="U72">
        <f t="shared" ref="U72:U135" si="26">ROUND(O72/10*1.8+32,1)</f>
        <v>37.6</v>
      </c>
      <c r="V72">
        <f t="shared" ref="V72:V135" si="27">ROUND(P72/10*1.8+32,1)</f>
        <v>27.3</v>
      </c>
    </row>
    <row r="73" spans="1:22" x14ac:dyDescent="0.3">
      <c r="A73" t="s">
        <v>16</v>
      </c>
      <c r="B73" t="s">
        <v>17</v>
      </c>
      <c r="C73" t="s">
        <v>18</v>
      </c>
      <c r="D73">
        <v>19321201</v>
      </c>
      <c r="E73" s="1">
        <f t="shared" si="16"/>
        <v>0</v>
      </c>
      <c r="F73" s="1">
        <f t="shared" si="17"/>
        <v>1581</v>
      </c>
      <c r="G73" s="1">
        <f t="shared" si="18"/>
        <v>0.25</v>
      </c>
      <c r="H73" s="1">
        <f t="shared" si="19"/>
        <v>3.4</v>
      </c>
      <c r="I73" s="1">
        <f t="shared" si="20"/>
        <v>24.4</v>
      </c>
      <c r="J73" s="1">
        <f t="shared" si="21"/>
        <v>14</v>
      </c>
      <c r="K73" s="2">
        <v>0</v>
      </c>
      <c r="L73" s="2">
        <v>8781</v>
      </c>
      <c r="M73" s="2">
        <v>63</v>
      </c>
      <c r="N73" s="2">
        <v>-159</v>
      </c>
      <c r="O73" s="2">
        <v>-42</v>
      </c>
      <c r="P73" s="2">
        <v>-100</v>
      </c>
      <c r="Q73">
        <f t="shared" si="22"/>
        <v>0</v>
      </c>
      <c r="R73">
        <f t="shared" si="23"/>
        <v>1581</v>
      </c>
      <c r="S73">
        <f t="shared" si="24"/>
        <v>0.25</v>
      </c>
      <c r="T73">
        <f t="shared" si="25"/>
        <v>3.4</v>
      </c>
      <c r="U73">
        <f t="shared" si="26"/>
        <v>24.4</v>
      </c>
      <c r="V73">
        <f t="shared" si="27"/>
        <v>14</v>
      </c>
    </row>
    <row r="74" spans="1:22" x14ac:dyDescent="0.3">
      <c r="A74" t="s">
        <v>16</v>
      </c>
      <c r="B74" t="s">
        <v>17</v>
      </c>
      <c r="C74" t="s">
        <v>18</v>
      </c>
      <c r="D74">
        <v>19330101</v>
      </c>
      <c r="E74" s="1">
        <f t="shared" si="16"/>
        <v>0</v>
      </c>
      <c r="F74" s="1">
        <f t="shared" si="17"/>
        <v>1433</v>
      </c>
      <c r="G74" s="1">
        <f t="shared" si="18"/>
        <v>0.41</v>
      </c>
      <c r="H74" s="1">
        <f t="shared" si="19"/>
        <v>7.2</v>
      </c>
      <c r="I74" s="1">
        <f t="shared" si="20"/>
        <v>30.4</v>
      </c>
      <c r="J74" s="1">
        <f t="shared" si="21"/>
        <v>18.7</v>
      </c>
      <c r="K74" s="2">
        <v>0</v>
      </c>
      <c r="L74" s="2">
        <v>7960</v>
      </c>
      <c r="M74" s="2">
        <v>104</v>
      </c>
      <c r="N74" s="2">
        <v>-138</v>
      </c>
      <c r="O74" s="2">
        <v>-9</v>
      </c>
      <c r="P74" s="2">
        <v>-74</v>
      </c>
      <c r="Q74">
        <f t="shared" si="22"/>
        <v>0</v>
      </c>
      <c r="R74">
        <f t="shared" si="23"/>
        <v>1433</v>
      </c>
      <c r="S74">
        <f t="shared" si="24"/>
        <v>0.41</v>
      </c>
      <c r="T74">
        <f t="shared" si="25"/>
        <v>7.2</v>
      </c>
      <c r="U74">
        <f t="shared" si="26"/>
        <v>30.4</v>
      </c>
      <c r="V74">
        <f t="shared" si="27"/>
        <v>18.7</v>
      </c>
    </row>
    <row r="75" spans="1:22" x14ac:dyDescent="0.3">
      <c r="A75" t="s">
        <v>16</v>
      </c>
      <c r="B75" t="s">
        <v>17</v>
      </c>
      <c r="C75" t="s">
        <v>18</v>
      </c>
      <c r="D75">
        <v>19330201</v>
      </c>
      <c r="E75" s="1">
        <f t="shared" si="16"/>
        <v>0</v>
      </c>
      <c r="F75" s="1">
        <f t="shared" si="17"/>
        <v>1491</v>
      </c>
      <c r="G75" s="1">
        <f t="shared" si="18"/>
        <v>0.47</v>
      </c>
      <c r="H75" s="1">
        <f t="shared" si="19"/>
        <v>1</v>
      </c>
      <c r="I75" s="1">
        <f t="shared" si="20"/>
        <v>22.3</v>
      </c>
      <c r="J75" s="1">
        <f t="shared" si="21"/>
        <v>11.7</v>
      </c>
      <c r="K75" s="2">
        <v>0</v>
      </c>
      <c r="L75" s="2">
        <v>8283</v>
      </c>
      <c r="M75" s="2">
        <v>120</v>
      </c>
      <c r="N75" s="2">
        <v>-172</v>
      </c>
      <c r="O75" s="2">
        <v>-54</v>
      </c>
      <c r="P75" s="2">
        <v>-113</v>
      </c>
      <c r="Q75">
        <f t="shared" si="22"/>
        <v>0</v>
      </c>
      <c r="R75">
        <f t="shared" si="23"/>
        <v>1491</v>
      </c>
      <c r="S75">
        <f t="shared" si="24"/>
        <v>0.47</v>
      </c>
      <c r="T75">
        <f t="shared" si="25"/>
        <v>1</v>
      </c>
      <c r="U75">
        <f t="shared" si="26"/>
        <v>22.3</v>
      </c>
      <c r="V75">
        <f t="shared" si="27"/>
        <v>11.7</v>
      </c>
    </row>
    <row r="76" spans="1:22" x14ac:dyDescent="0.3">
      <c r="A76" t="s">
        <v>16</v>
      </c>
      <c r="B76" t="s">
        <v>17</v>
      </c>
      <c r="C76" t="s">
        <v>18</v>
      </c>
      <c r="D76">
        <v>19330301</v>
      </c>
      <c r="E76" s="1">
        <f t="shared" si="16"/>
        <v>0</v>
      </c>
      <c r="F76" s="1">
        <f t="shared" si="17"/>
        <v>1069</v>
      </c>
      <c r="G76" s="1">
        <f t="shared" si="18"/>
        <v>1.61</v>
      </c>
      <c r="H76" s="1">
        <f t="shared" si="19"/>
        <v>19.899999999999999</v>
      </c>
      <c r="I76" s="1">
        <f t="shared" si="20"/>
        <v>41</v>
      </c>
      <c r="J76" s="1">
        <f t="shared" si="21"/>
        <v>30.4</v>
      </c>
      <c r="K76" s="2">
        <v>0</v>
      </c>
      <c r="L76" s="2">
        <v>5939</v>
      </c>
      <c r="M76" s="2">
        <v>409</v>
      </c>
      <c r="N76" s="2">
        <v>-67</v>
      </c>
      <c r="O76" s="2">
        <v>50</v>
      </c>
      <c r="P76" s="2">
        <v>-9</v>
      </c>
      <c r="Q76">
        <f t="shared" si="22"/>
        <v>0</v>
      </c>
      <c r="R76">
        <f t="shared" si="23"/>
        <v>1069</v>
      </c>
      <c r="S76">
        <f t="shared" si="24"/>
        <v>1.61</v>
      </c>
      <c r="T76">
        <f t="shared" si="25"/>
        <v>19.899999999999999</v>
      </c>
      <c r="U76">
        <f t="shared" si="26"/>
        <v>41</v>
      </c>
      <c r="V76">
        <f t="shared" si="27"/>
        <v>30.4</v>
      </c>
    </row>
    <row r="77" spans="1:22" x14ac:dyDescent="0.3">
      <c r="A77" t="s">
        <v>16</v>
      </c>
      <c r="B77" t="s">
        <v>17</v>
      </c>
      <c r="C77" t="s">
        <v>18</v>
      </c>
      <c r="D77">
        <v>19330401</v>
      </c>
      <c r="E77" s="1">
        <f t="shared" si="16"/>
        <v>0</v>
      </c>
      <c r="F77" s="1">
        <f t="shared" si="17"/>
        <v>636</v>
      </c>
      <c r="G77" s="1">
        <f t="shared" si="18"/>
        <v>1.0900000000000001</v>
      </c>
      <c r="H77" s="1">
        <f t="shared" si="19"/>
        <v>31.8</v>
      </c>
      <c r="I77" s="1">
        <f t="shared" si="20"/>
        <v>55.6</v>
      </c>
      <c r="J77" s="1">
        <f t="shared" si="21"/>
        <v>43.7</v>
      </c>
      <c r="K77" s="2">
        <v>0</v>
      </c>
      <c r="L77" s="2">
        <v>3531</v>
      </c>
      <c r="M77" s="2">
        <v>277</v>
      </c>
      <c r="N77" s="2">
        <v>-1</v>
      </c>
      <c r="O77" s="2">
        <v>131</v>
      </c>
      <c r="P77" s="2">
        <v>65</v>
      </c>
      <c r="Q77">
        <f t="shared" si="22"/>
        <v>0</v>
      </c>
      <c r="R77">
        <f t="shared" si="23"/>
        <v>636</v>
      </c>
      <c r="S77">
        <f t="shared" si="24"/>
        <v>1.0900000000000001</v>
      </c>
      <c r="T77">
        <f t="shared" si="25"/>
        <v>31.8</v>
      </c>
      <c r="U77">
        <f t="shared" si="26"/>
        <v>55.6</v>
      </c>
      <c r="V77">
        <f t="shared" si="27"/>
        <v>43.7</v>
      </c>
    </row>
    <row r="78" spans="1:22" x14ac:dyDescent="0.3">
      <c r="A78" t="s">
        <v>16</v>
      </c>
      <c r="B78" t="s">
        <v>17</v>
      </c>
      <c r="C78" t="s">
        <v>18</v>
      </c>
      <c r="D78">
        <v>19330501</v>
      </c>
      <c r="E78" s="1">
        <f t="shared" si="16"/>
        <v>19</v>
      </c>
      <c r="F78" s="1">
        <f t="shared" si="17"/>
        <v>261</v>
      </c>
      <c r="G78" s="1">
        <f t="shared" si="18"/>
        <v>2.87</v>
      </c>
      <c r="H78" s="1">
        <f t="shared" si="19"/>
        <v>45.5</v>
      </c>
      <c r="I78" s="1">
        <f t="shared" si="20"/>
        <v>68.7</v>
      </c>
      <c r="J78" s="1">
        <f t="shared" si="21"/>
        <v>57.2</v>
      </c>
      <c r="K78" s="2">
        <v>105</v>
      </c>
      <c r="L78" s="2">
        <v>1449</v>
      </c>
      <c r="M78" s="2">
        <v>728</v>
      </c>
      <c r="N78" s="2">
        <v>75</v>
      </c>
      <c r="O78" s="2">
        <v>204</v>
      </c>
      <c r="P78" s="2">
        <v>140</v>
      </c>
      <c r="Q78">
        <f t="shared" si="22"/>
        <v>19</v>
      </c>
      <c r="R78">
        <f t="shared" si="23"/>
        <v>261</v>
      </c>
      <c r="S78">
        <f t="shared" si="24"/>
        <v>2.87</v>
      </c>
      <c r="T78">
        <f t="shared" si="25"/>
        <v>45.5</v>
      </c>
      <c r="U78">
        <f t="shared" si="26"/>
        <v>68.7</v>
      </c>
      <c r="V78">
        <f t="shared" si="27"/>
        <v>57.2</v>
      </c>
    </row>
    <row r="79" spans="1:22" x14ac:dyDescent="0.3">
      <c r="A79" t="s">
        <v>16</v>
      </c>
      <c r="B79" t="s">
        <v>17</v>
      </c>
      <c r="C79" t="s">
        <v>18</v>
      </c>
      <c r="D79">
        <v>19330601</v>
      </c>
      <c r="E79" s="1">
        <f t="shared" si="16"/>
        <v>321</v>
      </c>
      <c r="F79" s="1">
        <f t="shared" si="17"/>
        <v>13</v>
      </c>
      <c r="G79" s="1">
        <f t="shared" si="18"/>
        <v>2.79</v>
      </c>
      <c r="H79" s="1">
        <f t="shared" si="19"/>
        <v>59.7</v>
      </c>
      <c r="I79" s="1">
        <f t="shared" si="20"/>
        <v>90.7</v>
      </c>
      <c r="J79" s="1">
        <f t="shared" si="21"/>
        <v>75.2</v>
      </c>
      <c r="K79" s="2">
        <v>1784</v>
      </c>
      <c r="L79" s="2">
        <v>74</v>
      </c>
      <c r="M79" s="2">
        <v>708</v>
      </c>
      <c r="N79" s="2">
        <v>154</v>
      </c>
      <c r="O79" s="2">
        <v>326</v>
      </c>
      <c r="P79" s="2">
        <v>240</v>
      </c>
      <c r="Q79">
        <f t="shared" si="22"/>
        <v>321</v>
      </c>
      <c r="R79">
        <f t="shared" si="23"/>
        <v>13</v>
      </c>
      <c r="S79">
        <f t="shared" si="24"/>
        <v>2.79</v>
      </c>
      <c r="T79">
        <f t="shared" si="25"/>
        <v>59.7</v>
      </c>
      <c r="U79">
        <f t="shared" si="26"/>
        <v>90.7</v>
      </c>
      <c r="V79">
        <f t="shared" si="27"/>
        <v>75.2</v>
      </c>
    </row>
    <row r="80" spans="1:22" x14ac:dyDescent="0.3">
      <c r="A80" t="s">
        <v>16</v>
      </c>
      <c r="B80" t="s">
        <v>17</v>
      </c>
      <c r="C80" t="s">
        <v>18</v>
      </c>
      <c r="D80">
        <v>19330701</v>
      </c>
      <c r="E80" s="1">
        <f t="shared" si="16"/>
        <v>291</v>
      </c>
      <c r="F80" s="1">
        <f t="shared" si="17"/>
        <v>2</v>
      </c>
      <c r="G80" s="1">
        <f t="shared" si="18"/>
        <v>1.22</v>
      </c>
      <c r="H80" s="1">
        <f t="shared" si="19"/>
        <v>59.7</v>
      </c>
      <c r="I80" s="1">
        <f t="shared" si="20"/>
        <v>89.6</v>
      </c>
      <c r="J80" s="1">
        <f t="shared" si="21"/>
        <v>74.7</v>
      </c>
      <c r="K80" s="2">
        <v>1616</v>
      </c>
      <c r="L80" s="2">
        <v>11</v>
      </c>
      <c r="M80" s="2">
        <v>310</v>
      </c>
      <c r="N80" s="2">
        <v>154</v>
      </c>
      <c r="O80" s="2">
        <v>320</v>
      </c>
      <c r="P80" s="2">
        <v>237</v>
      </c>
      <c r="Q80">
        <f t="shared" si="22"/>
        <v>291</v>
      </c>
      <c r="R80">
        <f t="shared" si="23"/>
        <v>2</v>
      </c>
      <c r="S80">
        <f t="shared" si="24"/>
        <v>1.22</v>
      </c>
      <c r="T80">
        <f t="shared" si="25"/>
        <v>59.7</v>
      </c>
      <c r="U80">
        <f t="shared" si="26"/>
        <v>89.6</v>
      </c>
      <c r="V80">
        <f t="shared" si="27"/>
        <v>74.7</v>
      </c>
    </row>
    <row r="81" spans="1:22" x14ac:dyDescent="0.3">
      <c r="A81" t="s">
        <v>16</v>
      </c>
      <c r="B81" t="s">
        <v>17</v>
      </c>
      <c r="C81" t="s">
        <v>18</v>
      </c>
      <c r="D81">
        <v>19330801</v>
      </c>
      <c r="E81" s="1">
        <f t="shared" si="16"/>
        <v>132</v>
      </c>
      <c r="F81" s="1">
        <f t="shared" si="17"/>
        <v>20</v>
      </c>
      <c r="G81" s="1">
        <f t="shared" si="18"/>
        <v>2.42</v>
      </c>
      <c r="H81" s="1">
        <f t="shared" si="19"/>
        <v>52.9</v>
      </c>
      <c r="I81" s="1">
        <f t="shared" si="20"/>
        <v>84.2</v>
      </c>
      <c r="J81" s="1">
        <f t="shared" si="21"/>
        <v>68.7</v>
      </c>
      <c r="K81" s="2">
        <v>731</v>
      </c>
      <c r="L81" s="2">
        <v>112</v>
      </c>
      <c r="M81" s="2">
        <v>615</v>
      </c>
      <c r="N81" s="2">
        <v>116</v>
      </c>
      <c r="O81" s="2">
        <v>290</v>
      </c>
      <c r="P81" s="2">
        <v>204</v>
      </c>
      <c r="Q81">
        <f t="shared" si="22"/>
        <v>132</v>
      </c>
      <c r="R81">
        <f t="shared" si="23"/>
        <v>20</v>
      </c>
      <c r="S81">
        <f t="shared" si="24"/>
        <v>2.42</v>
      </c>
      <c r="T81">
        <f t="shared" si="25"/>
        <v>52.9</v>
      </c>
      <c r="U81">
        <f t="shared" si="26"/>
        <v>84.2</v>
      </c>
      <c r="V81">
        <f t="shared" si="27"/>
        <v>68.7</v>
      </c>
    </row>
    <row r="82" spans="1:22" x14ac:dyDescent="0.3">
      <c r="A82" t="s">
        <v>16</v>
      </c>
      <c r="B82" t="s">
        <v>17</v>
      </c>
      <c r="C82" t="s">
        <v>18</v>
      </c>
      <c r="D82">
        <v>19330901</v>
      </c>
      <c r="E82" s="1">
        <f t="shared" si="16"/>
        <v>104</v>
      </c>
      <c r="F82" s="1">
        <f t="shared" si="17"/>
        <v>78</v>
      </c>
      <c r="G82" s="1">
        <f t="shared" si="18"/>
        <v>1.39</v>
      </c>
      <c r="H82" s="1">
        <f t="shared" si="19"/>
        <v>51.8</v>
      </c>
      <c r="I82" s="1">
        <f t="shared" si="20"/>
        <v>79.7</v>
      </c>
      <c r="J82" s="1">
        <f t="shared" si="21"/>
        <v>65.8</v>
      </c>
      <c r="K82" s="2">
        <v>575</v>
      </c>
      <c r="L82" s="2">
        <v>434</v>
      </c>
      <c r="M82" s="2">
        <v>354</v>
      </c>
      <c r="N82" s="2">
        <v>110</v>
      </c>
      <c r="O82" s="2">
        <v>265</v>
      </c>
      <c r="P82" s="2">
        <v>188</v>
      </c>
      <c r="Q82">
        <f t="shared" si="22"/>
        <v>104</v>
      </c>
      <c r="R82">
        <f t="shared" si="23"/>
        <v>78</v>
      </c>
      <c r="S82">
        <f t="shared" si="24"/>
        <v>1.39</v>
      </c>
      <c r="T82">
        <f t="shared" si="25"/>
        <v>51.8</v>
      </c>
      <c r="U82">
        <f t="shared" si="26"/>
        <v>79.7</v>
      </c>
      <c r="V82">
        <f t="shared" si="27"/>
        <v>65.8</v>
      </c>
    </row>
    <row r="83" spans="1:22" x14ac:dyDescent="0.3">
      <c r="A83" t="s">
        <v>16</v>
      </c>
      <c r="B83" t="s">
        <v>17</v>
      </c>
      <c r="C83" t="s">
        <v>18</v>
      </c>
      <c r="D83">
        <v>19331001</v>
      </c>
      <c r="E83" s="1">
        <f t="shared" si="16"/>
        <v>0</v>
      </c>
      <c r="F83" s="1">
        <f t="shared" si="17"/>
        <v>601</v>
      </c>
      <c r="G83" s="1">
        <f t="shared" si="18"/>
        <v>7.0000000000000007E-2</v>
      </c>
      <c r="H83" s="1">
        <f t="shared" si="19"/>
        <v>30.9</v>
      </c>
      <c r="I83" s="1">
        <f t="shared" si="20"/>
        <v>59.4</v>
      </c>
      <c r="J83" s="1">
        <f t="shared" si="21"/>
        <v>45</v>
      </c>
      <c r="K83" s="2">
        <v>0</v>
      </c>
      <c r="L83" s="2">
        <v>3338</v>
      </c>
      <c r="M83" s="2">
        <v>18</v>
      </c>
      <c r="N83" s="2">
        <v>-6</v>
      </c>
      <c r="O83" s="2">
        <v>152</v>
      </c>
      <c r="P83" s="2">
        <v>72</v>
      </c>
      <c r="Q83">
        <f t="shared" si="22"/>
        <v>0</v>
      </c>
      <c r="R83">
        <f t="shared" si="23"/>
        <v>601</v>
      </c>
      <c r="S83">
        <f t="shared" si="24"/>
        <v>7.0000000000000007E-2</v>
      </c>
      <c r="T83">
        <f t="shared" si="25"/>
        <v>30.9</v>
      </c>
      <c r="U83">
        <f t="shared" si="26"/>
        <v>59.4</v>
      </c>
      <c r="V83">
        <f t="shared" si="27"/>
        <v>45</v>
      </c>
    </row>
    <row r="84" spans="1:22" x14ac:dyDescent="0.3">
      <c r="A84" t="s">
        <v>16</v>
      </c>
      <c r="B84" t="s">
        <v>17</v>
      </c>
      <c r="C84" t="s">
        <v>18</v>
      </c>
      <c r="D84">
        <v>19331101</v>
      </c>
      <c r="E84" s="1">
        <f t="shared" si="16"/>
        <v>0</v>
      </c>
      <c r="F84" s="1">
        <f t="shared" si="17"/>
        <v>1111</v>
      </c>
      <c r="G84" s="1">
        <f t="shared" si="18"/>
        <v>0.51</v>
      </c>
      <c r="H84" s="1">
        <f t="shared" si="19"/>
        <v>16.3</v>
      </c>
      <c r="I84" s="1">
        <f t="shared" si="20"/>
        <v>39.6</v>
      </c>
      <c r="J84" s="1">
        <f t="shared" si="21"/>
        <v>27.9</v>
      </c>
      <c r="K84" s="2">
        <v>0</v>
      </c>
      <c r="L84" s="2">
        <v>6173</v>
      </c>
      <c r="M84" s="2">
        <v>129</v>
      </c>
      <c r="N84" s="2">
        <v>-87</v>
      </c>
      <c r="O84" s="2">
        <v>42</v>
      </c>
      <c r="P84" s="2">
        <v>-23</v>
      </c>
      <c r="Q84">
        <f t="shared" si="22"/>
        <v>0</v>
      </c>
      <c r="R84">
        <f t="shared" si="23"/>
        <v>1111</v>
      </c>
      <c r="S84">
        <f t="shared" si="24"/>
        <v>0.51</v>
      </c>
      <c r="T84">
        <f t="shared" si="25"/>
        <v>16.3</v>
      </c>
      <c r="U84">
        <f t="shared" si="26"/>
        <v>39.6</v>
      </c>
      <c r="V84">
        <f t="shared" si="27"/>
        <v>27.9</v>
      </c>
    </row>
    <row r="85" spans="1:22" x14ac:dyDescent="0.3">
      <c r="A85" t="s">
        <v>16</v>
      </c>
      <c r="B85" t="s">
        <v>17</v>
      </c>
      <c r="C85" t="s">
        <v>18</v>
      </c>
      <c r="D85">
        <v>19331201</v>
      </c>
      <c r="E85" s="1">
        <f t="shared" si="16"/>
        <v>0</v>
      </c>
      <c r="F85" s="1">
        <f t="shared" si="17"/>
        <v>1599</v>
      </c>
      <c r="G85" s="1">
        <f t="shared" si="18"/>
        <v>0.46</v>
      </c>
      <c r="H85" s="1">
        <f t="shared" si="19"/>
        <v>2.2999999999999998</v>
      </c>
      <c r="I85" s="1">
        <f t="shared" si="20"/>
        <v>24.4</v>
      </c>
      <c r="J85" s="1">
        <f t="shared" si="21"/>
        <v>13.3</v>
      </c>
      <c r="K85" s="2">
        <v>0</v>
      </c>
      <c r="L85" s="2">
        <v>8885</v>
      </c>
      <c r="M85" s="2">
        <v>116</v>
      </c>
      <c r="N85" s="2">
        <v>-165</v>
      </c>
      <c r="O85" s="2">
        <v>-42</v>
      </c>
      <c r="P85" s="2">
        <v>-104</v>
      </c>
      <c r="Q85">
        <f t="shared" si="22"/>
        <v>0</v>
      </c>
      <c r="R85">
        <f t="shared" si="23"/>
        <v>1599</v>
      </c>
      <c r="S85">
        <f t="shared" si="24"/>
        <v>0.46</v>
      </c>
      <c r="T85">
        <f t="shared" si="25"/>
        <v>2.2999999999999998</v>
      </c>
      <c r="U85">
        <f t="shared" si="26"/>
        <v>24.4</v>
      </c>
      <c r="V85">
        <f t="shared" si="27"/>
        <v>13.3</v>
      </c>
    </row>
    <row r="86" spans="1:22" x14ac:dyDescent="0.3">
      <c r="A86" t="s">
        <v>16</v>
      </c>
      <c r="B86" t="s">
        <v>17</v>
      </c>
      <c r="C86" t="s">
        <v>18</v>
      </c>
      <c r="D86">
        <v>19340101</v>
      </c>
      <c r="E86" s="1">
        <f t="shared" si="16"/>
        <v>0</v>
      </c>
      <c r="F86" s="1">
        <f t="shared" si="17"/>
        <v>1513</v>
      </c>
      <c r="G86" s="1">
        <f t="shared" si="18"/>
        <v>0.32</v>
      </c>
      <c r="H86" s="1">
        <f t="shared" si="19"/>
        <v>4.8</v>
      </c>
      <c r="I86" s="1">
        <f t="shared" si="20"/>
        <v>27.3</v>
      </c>
      <c r="J86" s="1">
        <f t="shared" si="21"/>
        <v>16.2</v>
      </c>
      <c r="K86" s="2">
        <v>0</v>
      </c>
      <c r="L86" s="2">
        <v>8408</v>
      </c>
      <c r="M86" s="2">
        <v>82</v>
      </c>
      <c r="N86" s="2">
        <v>-151</v>
      </c>
      <c r="O86" s="2">
        <v>-26</v>
      </c>
      <c r="P86" s="2">
        <v>-88</v>
      </c>
      <c r="Q86">
        <f t="shared" si="22"/>
        <v>0</v>
      </c>
      <c r="R86">
        <f t="shared" si="23"/>
        <v>1513</v>
      </c>
      <c r="S86">
        <f t="shared" si="24"/>
        <v>0.32</v>
      </c>
      <c r="T86">
        <f t="shared" si="25"/>
        <v>4.8</v>
      </c>
      <c r="U86">
        <f t="shared" si="26"/>
        <v>27.3</v>
      </c>
      <c r="V86">
        <f t="shared" si="27"/>
        <v>16.2</v>
      </c>
    </row>
    <row r="87" spans="1:22" x14ac:dyDescent="0.3">
      <c r="A87" t="s">
        <v>16</v>
      </c>
      <c r="B87" t="s">
        <v>17</v>
      </c>
      <c r="C87" t="s">
        <v>18</v>
      </c>
      <c r="D87">
        <v>19340201</v>
      </c>
      <c r="E87" s="1">
        <f t="shared" si="16"/>
        <v>0</v>
      </c>
      <c r="F87" s="1">
        <f t="shared" si="17"/>
        <v>1285</v>
      </c>
      <c r="G87" s="1">
        <f t="shared" si="18"/>
        <v>0</v>
      </c>
      <c r="H87" s="1">
        <f t="shared" si="19"/>
        <v>7.3</v>
      </c>
      <c r="I87" s="1">
        <f t="shared" si="20"/>
        <v>30.7</v>
      </c>
      <c r="J87" s="1">
        <f t="shared" si="21"/>
        <v>19</v>
      </c>
      <c r="K87" s="2">
        <v>0</v>
      </c>
      <c r="L87" s="2">
        <v>7138</v>
      </c>
      <c r="M87" s="2">
        <v>0</v>
      </c>
      <c r="N87" s="2">
        <v>-137</v>
      </c>
      <c r="O87" s="2">
        <v>-7</v>
      </c>
      <c r="P87" s="2">
        <v>-72</v>
      </c>
      <c r="Q87">
        <f t="shared" si="22"/>
        <v>0</v>
      </c>
      <c r="R87">
        <f t="shared" si="23"/>
        <v>1285</v>
      </c>
      <c r="S87">
        <f t="shared" si="24"/>
        <v>0</v>
      </c>
      <c r="T87">
        <f t="shared" si="25"/>
        <v>7.3</v>
      </c>
      <c r="U87">
        <f t="shared" si="26"/>
        <v>30.7</v>
      </c>
      <c r="V87">
        <f t="shared" si="27"/>
        <v>19</v>
      </c>
    </row>
    <row r="88" spans="1:22" x14ac:dyDescent="0.3">
      <c r="A88" t="s">
        <v>16</v>
      </c>
      <c r="B88" t="s">
        <v>17</v>
      </c>
      <c r="C88" t="s">
        <v>18</v>
      </c>
      <c r="D88">
        <v>19340301</v>
      </c>
      <c r="E88" s="1">
        <f t="shared" si="16"/>
        <v>0</v>
      </c>
      <c r="F88" s="1">
        <f t="shared" si="17"/>
        <v>1170</v>
      </c>
      <c r="G88" s="1">
        <f t="shared" si="18"/>
        <v>0.34</v>
      </c>
      <c r="H88" s="1">
        <f t="shared" si="19"/>
        <v>13.5</v>
      </c>
      <c r="I88" s="1">
        <f t="shared" si="20"/>
        <v>41</v>
      </c>
      <c r="J88" s="1">
        <f t="shared" si="21"/>
        <v>27.1</v>
      </c>
      <c r="K88" s="2">
        <v>0</v>
      </c>
      <c r="L88" s="2">
        <v>6502</v>
      </c>
      <c r="M88" s="2">
        <v>86</v>
      </c>
      <c r="N88" s="2">
        <v>-103</v>
      </c>
      <c r="O88" s="2">
        <v>50</v>
      </c>
      <c r="P88" s="2">
        <v>-27</v>
      </c>
      <c r="Q88">
        <f t="shared" si="22"/>
        <v>0</v>
      </c>
      <c r="R88">
        <f t="shared" si="23"/>
        <v>1170</v>
      </c>
      <c r="S88">
        <f t="shared" si="24"/>
        <v>0.34</v>
      </c>
      <c r="T88">
        <f t="shared" si="25"/>
        <v>13.5</v>
      </c>
      <c r="U88">
        <f t="shared" si="26"/>
        <v>41</v>
      </c>
      <c r="V88">
        <f t="shared" si="27"/>
        <v>27.1</v>
      </c>
    </row>
    <row r="89" spans="1:22" x14ac:dyDescent="0.3">
      <c r="A89" t="s">
        <v>16</v>
      </c>
      <c r="B89" t="s">
        <v>17</v>
      </c>
      <c r="C89" t="s">
        <v>18</v>
      </c>
      <c r="D89">
        <v>19340401</v>
      </c>
      <c r="E89" s="1">
        <f t="shared" si="16"/>
        <v>10</v>
      </c>
      <c r="F89" s="1">
        <f t="shared" si="17"/>
        <v>590</v>
      </c>
      <c r="G89" s="1">
        <f t="shared" si="18"/>
        <v>1.1000000000000001</v>
      </c>
      <c r="H89" s="1">
        <f t="shared" si="19"/>
        <v>31.5</v>
      </c>
      <c r="I89" s="1">
        <f t="shared" si="20"/>
        <v>58.5</v>
      </c>
      <c r="J89" s="1">
        <f t="shared" si="21"/>
        <v>45</v>
      </c>
      <c r="K89" s="2">
        <v>57</v>
      </c>
      <c r="L89" s="2">
        <v>3280</v>
      </c>
      <c r="M89" s="2">
        <v>279</v>
      </c>
      <c r="N89" s="2">
        <v>-3</v>
      </c>
      <c r="O89" s="2">
        <v>147</v>
      </c>
      <c r="P89" s="2">
        <v>72</v>
      </c>
      <c r="Q89">
        <f t="shared" si="22"/>
        <v>10</v>
      </c>
      <c r="R89">
        <f t="shared" si="23"/>
        <v>590</v>
      </c>
      <c r="S89">
        <f t="shared" si="24"/>
        <v>1.1000000000000001</v>
      </c>
      <c r="T89">
        <f t="shared" si="25"/>
        <v>31.5</v>
      </c>
      <c r="U89">
        <f t="shared" si="26"/>
        <v>58.5</v>
      </c>
      <c r="V89">
        <f t="shared" si="27"/>
        <v>45</v>
      </c>
    </row>
    <row r="90" spans="1:22" x14ac:dyDescent="0.3">
      <c r="A90" t="s">
        <v>16</v>
      </c>
      <c r="B90" t="s">
        <v>17</v>
      </c>
      <c r="C90" t="s">
        <v>18</v>
      </c>
      <c r="D90">
        <v>19340501</v>
      </c>
      <c r="E90" s="1">
        <f t="shared" si="16"/>
        <v>179</v>
      </c>
      <c r="F90" s="1">
        <f t="shared" si="17"/>
        <v>119</v>
      </c>
      <c r="G90" s="1">
        <f t="shared" si="18"/>
        <v>1.18</v>
      </c>
      <c r="H90" s="1">
        <f t="shared" si="19"/>
        <v>49.5</v>
      </c>
      <c r="I90" s="1">
        <f t="shared" si="20"/>
        <v>84.2</v>
      </c>
      <c r="J90" s="1">
        <f t="shared" si="21"/>
        <v>66.900000000000006</v>
      </c>
      <c r="K90" s="2">
        <v>995</v>
      </c>
      <c r="L90" s="2">
        <v>661</v>
      </c>
      <c r="M90" s="2">
        <v>299</v>
      </c>
      <c r="N90" s="2">
        <v>97</v>
      </c>
      <c r="O90" s="2">
        <v>290</v>
      </c>
      <c r="P90" s="2">
        <v>194</v>
      </c>
      <c r="Q90">
        <f t="shared" si="22"/>
        <v>179</v>
      </c>
      <c r="R90">
        <f t="shared" si="23"/>
        <v>119</v>
      </c>
      <c r="S90">
        <f t="shared" si="24"/>
        <v>1.18</v>
      </c>
      <c r="T90">
        <f t="shared" si="25"/>
        <v>49.5</v>
      </c>
      <c r="U90">
        <f t="shared" si="26"/>
        <v>84.2</v>
      </c>
      <c r="V90">
        <f t="shared" si="27"/>
        <v>66.900000000000006</v>
      </c>
    </row>
    <row r="91" spans="1:22" x14ac:dyDescent="0.3">
      <c r="A91" t="s">
        <v>16</v>
      </c>
      <c r="B91" t="s">
        <v>17</v>
      </c>
      <c r="C91" t="s">
        <v>18</v>
      </c>
      <c r="D91">
        <v>19340601</v>
      </c>
      <c r="E91" s="1">
        <f t="shared" si="16"/>
        <v>210</v>
      </c>
      <c r="F91" s="1">
        <f t="shared" si="17"/>
        <v>13</v>
      </c>
      <c r="G91" s="1">
        <f t="shared" si="18"/>
        <v>3.66</v>
      </c>
      <c r="H91" s="1">
        <f t="shared" si="19"/>
        <v>57.6</v>
      </c>
      <c r="I91" s="1">
        <f t="shared" si="20"/>
        <v>85.5</v>
      </c>
      <c r="J91" s="1">
        <f t="shared" si="21"/>
        <v>71.400000000000006</v>
      </c>
      <c r="K91" s="2">
        <v>1165</v>
      </c>
      <c r="L91" s="2">
        <v>72</v>
      </c>
      <c r="M91" s="2">
        <v>930</v>
      </c>
      <c r="N91" s="2">
        <v>142</v>
      </c>
      <c r="O91" s="2">
        <v>297</v>
      </c>
      <c r="P91" s="2">
        <v>219</v>
      </c>
      <c r="Q91">
        <f t="shared" si="22"/>
        <v>210</v>
      </c>
      <c r="R91">
        <f t="shared" si="23"/>
        <v>13</v>
      </c>
      <c r="S91">
        <f t="shared" si="24"/>
        <v>3.66</v>
      </c>
      <c r="T91">
        <f t="shared" si="25"/>
        <v>57.6</v>
      </c>
      <c r="U91">
        <f t="shared" si="26"/>
        <v>85.5</v>
      </c>
      <c r="V91">
        <f t="shared" si="27"/>
        <v>71.400000000000006</v>
      </c>
    </row>
    <row r="92" spans="1:22" x14ac:dyDescent="0.3">
      <c r="A92" t="s">
        <v>16</v>
      </c>
      <c r="B92" t="s">
        <v>17</v>
      </c>
      <c r="C92" t="s">
        <v>18</v>
      </c>
      <c r="D92">
        <v>19340701</v>
      </c>
      <c r="E92" s="1">
        <f t="shared" si="16"/>
        <v>301</v>
      </c>
      <c r="F92" s="1">
        <f t="shared" si="17"/>
        <v>2</v>
      </c>
      <c r="G92" s="1">
        <f t="shared" si="18"/>
        <v>0.99</v>
      </c>
      <c r="H92" s="1">
        <f t="shared" si="19"/>
        <v>60.1</v>
      </c>
      <c r="I92" s="1">
        <f t="shared" si="20"/>
        <v>89.1</v>
      </c>
      <c r="J92" s="1">
        <f t="shared" si="21"/>
        <v>74.7</v>
      </c>
      <c r="K92" s="2">
        <v>1670</v>
      </c>
      <c r="L92" s="2">
        <v>10</v>
      </c>
      <c r="M92" s="2">
        <v>252</v>
      </c>
      <c r="N92" s="2">
        <v>156</v>
      </c>
      <c r="O92" s="2">
        <v>317</v>
      </c>
      <c r="P92" s="2">
        <v>237</v>
      </c>
      <c r="Q92">
        <f t="shared" si="22"/>
        <v>301</v>
      </c>
      <c r="R92">
        <f t="shared" si="23"/>
        <v>2</v>
      </c>
      <c r="S92">
        <f t="shared" si="24"/>
        <v>0.99</v>
      </c>
      <c r="T92">
        <f t="shared" si="25"/>
        <v>60.1</v>
      </c>
      <c r="U92">
        <f t="shared" si="26"/>
        <v>89.1</v>
      </c>
      <c r="V92">
        <f t="shared" si="27"/>
        <v>74.7</v>
      </c>
    </row>
    <row r="93" spans="1:22" x14ac:dyDescent="0.3">
      <c r="A93" t="s">
        <v>16</v>
      </c>
      <c r="B93" t="s">
        <v>17</v>
      </c>
      <c r="C93" t="s">
        <v>18</v>
      </c>
      <c r="D93">
        <v>19340801</v>
      </c>
      <c r="E93" s="1">
        <f t="shared" si="16"/>
        <v>186</v>
      </c>
      <c r="F93" s="1">
        <f t="shared" si="17"/>
        <v>63</v>
      </c>
      <c r="G93" s="1">
        <f t="shared" si="18"/>
        <v>2.0099999999999998</v>
      </c>
      <c r="H93" s="1">
        <f t="shared" si="19"/>
        <v>55.6</v>
      </c>
      <c r="I93" s="1">
        <f t="shared" si="20"/>
        <v>82.9</v>
      </c>
      <c r="J93" s="1">
        <f t="shared" si="21"/>
        <v>69.099999999999994</v>
      </c>
      <c r="K93" s="2">
        <v>1035</v>
      </c>
      <c r="L93" s="2">
        <v>352</v>
      </c>
      <c r="M93" s="2">
        <v>511</v>
      </c>
      <c r="N93" s="2">
        <v>131</v>
      </c>
      <c r="O93" s="2">
        <v>283</v>
      </c>
      <c r="P93" s="2">
        <v>206</v>
      </c>
      <c r="Q93">
        <f t="shared" si="22"/>
        <v>186</v>
      </c>
      <c r="R93">
        <f t="shared" si="23"/>
        <v>63</v>
      </c>
      <c r="S93">
        <f t="shared" si="24"/>
        <v>2.0099999999999998</v>
      </c>
      <c r="T93">
        <f t="shared" si="25"/>
        <v>55.6</v>
      </c>
      <c r="U93">
        <f t="shared" si="26"/>
        <v>82.9</v>
      </c>
      <c r="V93">
        <f t="shared" si="27"/>
        <v>69.099999999999994</v>
      </c>
    </row>
    <row r="94" spans="1:22" x14ac:dyDescent="0.3">
      <c r="A94" t="s">
        <v>16</v>
      </c>
      <c r="B94" t="s">
        <v>17</v>
      </c>
      <c r="C94" t="s">
        <v>18</v>
      </c>
      <c r="D94">
        <v>19340901</v>
      </c>
      <c r="E94" s="1">
        <f t="shared" si="16"/>
        <v>21</v>
      </c>
      <c r="F94" s="1">
        <f t="shared" si="17"/>
        <v>273</v>
      </c>
      <c r="G94" s="1">
        <f t="shared" si="18"/>
        <v>2.94</v>
      </c>
      <c r="H94" s="1">
        <f t="shared" si="19"/>
        <v>43.9</v>
      </c>
      <c r="I94" s="1">
        <f t="shared" si="20"/>
        <v>69.099999999999994</v>
      </c>
      <c r="J94" s="1">
        <f t="shared" si="21"/>
        <v>56.5</v>
      </c>
      <c r="K94" s="2">
        <v>116</v>
      </c>
      <c r="L94" s="2">
        <v>1518</v>
      </c>
      <c r="M94" s="2">
        <v>748</v>
      </c>
      <c r="N94" s="2">
        <v>66</v>
      </c>
      <c r="O94" s="2">
        <v>206</v>
      </c>
      <c r="P94" s="2">
        <v>136</v>
      </c>
      <c r="Q94">
        <f t="shared" si="22"/>
        <v>21</v>
      </c>
      <c r="R94">
        <f t="shared" si="23"/>
        <v>273</v>
      </c>
      <c r="S94">
        <f t="shared" si="24"/>
        <v>2.94</v>
      </c>
      <c r="T94">
        <f t="shared" si="25"/>
        <v>43.9</v>
      </c>
      <c r="U94">
        <f t="shared" si="26"/>
        <v>69.099999999999994</v>
      </c>
      <c r="V94">
        <f t="shared" si="27"/>
        <v>56.5</v>
      </c>
    </row>
    <row r="95" spans="1:22" x14ac:dyDescent="0.3">
      <c r="A95" t="s">
        <v>16</v>
      </c>
      <c r="B95" t="s">
        <v>17</v>
      </c>
      <c r="C95" t="s">
        <v>18</v>
      </c>
      <c r="D95">
        <v>19341001</v>
      </c>
      <c r="E95" s="1">
        <f t="shared" si="16"/>
        <v>7</v>
      </c>
      <c r="F95" s="1">
        <f t="shared" si="17"/>
        <v>375</v>
      </c>
      <c r="G95" s="1">
        <f t="shared" si="18"/>
        <v>2.0099999999999998</v>
      </c>
      <c r="H95" s="1">
        <f t="shared" si="19"/>
        <v>41.5</v>
      </c>
      <c r="I95" s="1">
        <f t="shared" si="20"/>
        <v>64.599999999999994</v>
      </c>
      <c r="J95" s="1">
        <f t="shared" si="21"/>
        <v>53.1</v>
      </c>
      <c r="K95" s="2">
        <v>37</v>
      </c>
      <c r="L95" s="2">
        <v>2084</v>
      </c>
      <c r="M95" s="2">
        <v>510</v>
      </c>
      <c r="N95" s="2">
        <v>53</v>
      </c>
      <c r="O95" s="2">
        <v>181</v>
      </c>
      <c r="P95" s="2">
        <v>117</v>
      </c>
      <c r="Q95">
        <f t="shared" si="22"/>
        <v>7</v>
      </c>
      <c r="R95">
        <f t="shared" si="23"/>
        <v>375</v>
      </c>
      <c r="S95">
        <f t="shared" si="24"/>
        <v>2.0099999999999998</v>
      </c>
      <c r="T95">
        <f t="shared" si="25"/>
        <v>41.5</v>
      </c>
      <c r="U95">
        <f t="shared" si="26"/>
        <v>64.599999999999994</v>
      </c>
      <c r="V95">
        <f t="shared" si="27"/>
        <v>53.1</v>
      </c>
    </row>
    <row r="96" spans="1:22" x14ac:dyDescent="0.3">
      <c r="A96" t="s">
        <v>16</v>
      </c>
      <c r="B96" t="s">
        <v>17</v>
      </c>
      <c r="C96" t="s">
        <v>18</v>
      </c>
      <c r="D96">
        <v>19341101</v>
      </c>
      <c r="E96" s="1">
        <f t="shared" si="16"/>
        <v>0</v>
      </c>
      <c r="F96" s="1">
        <f t="shared" si="17"/>
        <v>861</v>
      </c>
      <c r="G96" s="1">
        <f t="shared" si="18"/>
        <v>0.65</v>
      </c>
      <c r="H96" s="1">
        <f t="shared" si="19"/>
        <v>26.4</v>
      </c>
      <c r="I96" s="1">
        <f t="shared" si="20"/>
        <v>46</v>
      </c>
      <c r="J96" s="1">
        <f t="shared" si="21"/>
        <v>36.299999999999997</v>
      </c>
      <c r="K96" s="2">
        <v>0</v>
      </c>
      <c r="L96" s="2">
        <v>4783</v>
      </c>
      <c r="M96" s="2">
        <v>165</v>
      </c>
      <c r="N96" s="2">
        <v>-31</v>
      </c>
      <c r="O96" s="2">
        <v>78</v>
      </c>
      <c r="P96" s="2">
        <v>24</v>
      </c>
      <c r="Q96">
        <f t="shared" si="22"/>
        <v>0</v>
      </c>
      <c r="R96">
        <f t="shared" si="23"/>
        <v>861</v>
      </c>
      <c r="S96">
        <f t="shared" si="24"/>
        <v>0.65</v>
      </c>
      <c r="T96">
        <f t="shared" si="25"/>
        <v>26.4</v>
      </c>
      <c r="U96">
        <f t="shared" si="26"/>
        <v>46</v>
      </c>
      <c r="V96">
        <f t="shared" si="27"/>
        <v>36.299999999999997</v>
      </c>
    </row>
    <row r="97" spans="1:22" x14ac:dyDescent="0.3">
      <c r="A97" t="s">
        <v>16</v>
      </c>
      <c r="B97" t="s">
        <v>17</v>
      </c>
      <c r="C97" t="s">
        <v>18</v>
      </c>
      <c r="D97">
        <v>19341201</v>
      </c>
      <c r="E97" s="1">
        <f t="shared" si="16"/>
        <v>0</v>
      </c>
      <c r="F97" s="1">
        <f t="shared" si="17"/>
        <v>1544</v>
      </c>
      <c r="G97" s="1">
        <f t="shared" si="18"/>
        <v>0.66</v>
      </c>
      <c r="H97" s="1">
        <f t="shared" si="19"/>
        <v>4.3</v>
      </c>
      <c r="I97" s="1">
        <f t="shared" si="20"/>
        <v>22.8</v>
      </c>
      <c r="J97" s="1">
        <f t="shared" si="21"/>
        <v>13.5</v>
      </c>
      <c r="K97" s="2">
        <v>0</v>
      </c>
      <c r="L97" s="2">
        <v>8575</v>
      </c>
      <c r="M97" s="2">
        <v>167</v>
      </c>
      <c r="N97" s="2">
        <v>-154</v>
      </c>
      <c r="O97" s="2">
        <v>-51</v>
      </c>
      <c r="P97" s="2">
        <v>-103</v>
      </c>
      <c r="Q97">
        <f t="shared" si="22"/>
        <v>0</v>
      </c>
      <c r="R97">
        <f t="shared" si="23"/>
        <v>1544</v>
      </c>
      <c r="S97">
        <f t="shared" si="24"/>
        <v>0.66</v>
      </c>
      <c r="T97">
        <f t="shared" si="25"/>
        <v>4.3</v>
      </c>
      <c r="U97">
        <f t="shared" si="26"/>
        <v>22.8</v>
      </c>
      <c r="V97">
        <f t="shared" si="27"/>
        <v>13.5</v>
      </c>
    </row>
    <row r="98" spans="1:22" x14ac:dyDescent="0.3">
      <c r="A98" t="s">
        <v>16</v>
      </c>
      <c r="B98" t="s">
        <v>17</v>
      </c>
      <c r="C98" t="s">
        <v>18</v>
      </c>
      <c r="D98">
        <v>19350101</v>
      </c>
      <c r="E98" s="1">
        <f t="shared" si="16"/>
        <v>0</v>
      </c>
      <c r="F98" s="1">
        <f t="shared" si="17"/>
        <v>1774</v>
      </c>
      <c r="G98" s="1">
        <f t="shared" si="18"/>
        <v>0.81</v>
      </c>
      <c r="H98" s="1">
        <f t="shared" si="19"/>
        <v>-4.7</v>
      </c>
      <c r="I98" s="1">
        <f t="shared" si="20"/>
        <v>16.3</v>
      </c>
      <c r="J98" s="1">
        <f t="shared" si="21"/>
        <v>5.7</v>
      </c>
      <c r="K98" s="2">
        <v>0</v>
      </c>
      <c r="L98" s="2">
        <v>9857</v>
      </c>
      <c r="M98" s="2">
        <v>205</v>
      </c>
      <c r="N98" s="2">
        <v>-204</v>
      </c>
      <c r="O98" s="2">
        <v>-87</v>
      </c>
      <c r="P98" s="2">
        <v>-146</v>
      </c>
      <c r="Q98">
        <f t="shared" si="22"/>
        <v>0</v>
      </c>
      <c r="R98">
        <f t="shared" si="23"/>
        <v>1774</v>
      </c>
      <c r="S98">
        <f t="shared" si="24"/>
        <v>0.81</v>
      </c>
      <c r="T98">
        <f t="shared" si="25"/>
        <v>-4.7</v>
      </c>
      <c r="U98">
        <f t="shared" si="26"/>
        <v>16.3</v>
      </c>
      <c r="V98">
        <f t="shared" si="27"/>
        <v>5.7</v>
      </c>
    </row>
    <row r="99" spans="1:22" x14ac:dyDescent="0.3">
      <c r="A99" t="s">
        <v>16</v>
      </c>
      <c r="B99" t="s">
        <v>17</v>
      </c>
      <c r="C99" t="s">
        <v>18</v>
      </c>
      <c r="D99">
        <v>19350201</v>
      </c>
      <c r="E99" s="1">
        <f t="shared" si="16"/>
        <v>0</v>
      </c>
      <c r="F99" s="1">
        <f t="shared" si="17"/>
        <v>1071</v>
      </c>
      <c r="G99" s="1">
        <f t="shared" si="18"/>
        <v>0.35</v>
      </c>
      <c r="H99" s="1">
        <f t="shared" si="19"/>
        <v>18.100000000000001</v>
      </c>
      <c r="I99" s="1">
        <f t="shared" si="20"/>
        <v>35.200000000000003</v>
      </c>
      <c r="J99" s="1">
        <f t="shared" si="21"/>
        <v>26.6</v>
      </c>
      <c r="K99" s="2">
        <v>0</v>
      </c>
      <c r="L99" s="2">
        <v>5951</v>
      </c>
      <c r="M99" s="2">
        <v>89</v>
      </c>
      <c r="N99" s="2">
        <v>-77</v>
      </c>
      <c r="O99" s="2">
        <v>18</v>
      </c>
      <c r="P99" s="2">
        <v>-30</v>
      </c>
      <c r="Q99">
        <f t="shared" si="22"/>
        <v>0</v>
      </c>
      <c r="R99">
        <f t="shared" si="23"/>
        <v>1071</v>
      </c>
      <c r="S99">
        <f t="shared" si="24"/>
        <v>0.35</v>
      </c>
      <c r="T99">
        <f t="shared" si="25"/>
        <v>18.100000000000001</v>
      </c>
      <c r="U99">
        <f t="shared" si="26"/>
        <v>35.200000000000003</v>
      </c>
      <c r="V99">
        <f t="shared" si="27"/>
        <v>26.6</v>
      </c>
    </row>
    <row r="100" spans="1:22" x14ac:dyDescent="0.3">
      <c r="A100" t="s">
        <v>16</v>
      </c>
      <c r="B100" t="s">
        <v>17</v>
      </c>
      <c r="C100" t="s">
        <v>18</v>
      </c>
      <c r="D100">
        <v>19350301</v>
      </c>
      <c r="E100" s="1">
        <f t="shared" si="16"/>
        <v>0</v>
      </c>
      <c r="F100" s="1">
        <f t="shared" si="17"/>
        <v>974</v>
      </c>
      <c r="G100" s="1">
        <f t="shared" si="18"/>
        <v>2.86</v>
      </c>
      <c r="H100" s="1">
        <f t="shared" si="19"/>
        <v>24.6</v>
      </c>
      <c r="I100" s="1">
        <f t="shared" si="20"/>
        <v>42.4</v>
      </c>
      <c r="J100" s="1">
        <f t="shared" si="21"/>
        <v>33.4</v>
      </c>
      <c r="K100" s="2">
        <v>0</v>
      </c>
      <c r="L100" s="2">
        <v>5412</v>
      </c>
      <c r="M100" s="2">
        <v>726</v>
      </c>
      <c r="N100" s="2">
        <v>-41</v>
      </c>
      <c r="O100" s="2">
        <v>58</v>
      </c>
      <c r="P100" s="2">
        <v>8</v>
      </c>
      <c r="Q100">
        <f t="shared" si="22"/>
        <v>0</v>
      </c>
      <c r="R100">
        <f t="shared" si="23"/>
        <v>974</v>
      </c>
      <c r="S100">
        <f t="shared" si="24"/>
        <v>2.86</v>
      </c>
      <c r="T100">
        <f t="shared" si="25"/>
        <v>24.6</v>
      </c>
      <c r="U100">
        <f t="shared" si="26"/>
        <v>42.4</v>
      </c>
      <c r="V100">
        <f t="shared" si="27"/>
        <v>33.4</v>
      </c>
    </row>
    <row r="101" spans="1:22" x14ac:dyDescent="0.3">
      <c r="A101" t="s">
        <v>16</v>
      </c>
      <c r="B101" t="s">
        <v>17</v>
      </c>
      <c r="C101" t="s">
        <v>18</v>
      </c>
      <c r="D101">
        <v>19350401</v>
      </c>
      <c r="E101" s="1">
        <f t="shared" si="16"/>
        <v>0</v>
      </c>
      <c r="F101" s="1">
        <f t="shared" si="17"/>
        <v>699</v>
      </c>
      <c r="G101" s="1">
        <f t="shared" si="18"/>
        <v>2.71</v>
      </c>
      <c r="H101" s="1">
        <f t="shared" si="19"/>
        <v>33.1</v>
      </c>
      <c r="I101" s="1">
        <f t="shared" si="20"/>
        <v>50.2</v>
      </c>
      <c r="J101" s="1">
        <f t="shared" si="21"/>
        <v>41.5</v>
      </c>
      <c r="K101" s="2">
        <v>0</v>
      </c>
      <c r="L101" s="2">
        <v>3886</v>
      </c>
      <c r="M101" s="2">
        <v>689</v>
      </c>
      <c r="N101" s="2">
        <v>6</v>
      </c>
      <c r="O101" s="2">
        <v>101</v>
      </c>
      <c r="P101" s="2">
        <v>53</v>
      </c>
      <c r="Q101">
        <f t="shared" si="22"/>
        <v>0</v>
      </c>
      <c r="R101">
        <f t="shared" si="23"/>
        <v>699</v>
      </c>
      <c r="S101">
        <f t="shared" si="24"/>
        <v>2.71</v>
      </c>
      <c r="T101">
        <f t="shared" si="25"/>
        <v>33.1</v>
      </c>
      <c r="U101">
        <f t="shared" si="26"/>
        <v>50.2</v>
      </c>
      <c r="V101">
        <f t="shared" si="27"/>
        <v>41.5</v>
      </c>
    </row>
    <row r="102" spans="1:22" x14ac:dyDescent="0.3">
      <c r="A102" t="s">
        <v>16</v>
      </c>
      <c r="B102" t="s">
        <v>17</v>
      </c>
      <c r="C102" t="s">
        <v>18</v>
      </c>
      <c r="D102">
        <v>19350501</v>
      </c>
      <c r="E102" s="1">
        <f t="shared" si="16"/>
        <v>5</v>
      </c>
      <c r="F102" s="1">
        <f t="shared" si="17"/>
        <v>356</v>
      </c>
      <c r="G102" s="1">
        <f t="shared" si="18"/>
        <v>2.2200000000000002</v>
      </c>
      <c r="H102" s="1">
        <f t="shared" si="19"/>
        <v>43.2</v>
      </c>
      <c r="I102" s="1">
        <f t="shared" si="20"/>
        <v>64</v>
      </c>
      <c r="J102" s="1">
        <f t="shared" si="21"/>
        <v>53.6</v>
      </c>
      <c r="K102" s="2">
        <v>29</v>
      </c>
      <c r="L102" s="2">
        <v>1980</v>
      </c>
      <c r="M102" s="2">
        <v>563</v>
      </c>
      <c r="N102" s="2">
        <v>62</v>
      </c>
      <c r="O102" s="2">
        <v>178</v>
      </c>
      <c r="P102" s="2">
        <v>120</v>
      </c>
      <c r="Q102">
        <f t="shared" si="22"/>
        <v>5</v>
      </c>
      <c r="R102">
        <f t="shared" si="23"/>
        <v>356</v>
      </c>
      <c r="S102">
        <f t="shared" si="24"/>
        <v>2.2200000000000002</v>
      </c>
      <c r="T102">
        <f t="shared" si="25"/>
        <v>43.2</v>
      </c>
      <c r="U102">
        <f t="shared" si="26"/>
        <v>64</v>
      </c>
      <c r="V102">
        <f t="shared" si="27"/>
        <v>53.6</v>
      </c>
    </row>
    <row r="103" spans="1:22" x14ac:dyDescent="0.3">
      <c r="A103" t="s">
        <v>16</v>
      </c>
      <c r="B103" t="s">
        <v>17</v>
      </c>
      <c r="C103" t="s">
        <v>18</v>
      </c>
      <c r="D103">
        <v>19350601</v>
      </c>
      <c r="E103" s="1">
        <f t="shared" si="16"/>
        <v>50</v>
      </c>
      <c r="F103" s="1">
        <f t="shared" si="17"/>
        <v>105</v>
      </c>
      <c r="G103" s="1">
        <f t="shared" si="18"/>
        <v>4.43</v>
      </c>
      <c r="H103" s="1">
        <f t="shared" si="19"/>
        <v>52</v>
      </c>
      <c r="I103" s="1">
        <f t="shared" si="20"/>
        <v>74.099999999999994</v>
      </c>
      <c r="J103" s="1">
        <f t="shared" si="21"/>
        <v>63.1</v>
      </c>
      <c r="K103" s="2">
        <v>279</v>
      </c>
      <c r="L103" s="2">
        <v>584</v>
      </c>
      <c r="M103" s="2">
        <v>1125</v>
      </c>
      <c r="N103" s="2">
        <v>111</v>
      </c>
      <c r="O103" s="2">
        <v>234</v>
      </c>
      <c r="P103" s="2">
        <v>173</v>
      </c>
      <c r="Q103">
        <f t="shared" si="22"/>
        <v>50</v>
      </c>
      <c r="R103">
        <f t="shared" si="23"/>
        <v>105</v>
      </c>
      <c r="S103">
        <f t="shared" si="24"/>
        <v>4.43</v>
      </c>
      <c r="T103">
        <f t="shared" si="25"/>
        <v>52</v>
      </c>
      <c r="U103">
        <f t="shared" si="26"/>
        <v>74.099999999999994</v>
      </c>
      <c r="V103">
        <f t="shared" si="27"/>
        <v>63.1</v>
      </c>
    </row>
    <row r="104" spans="1:22" x14ac:dyDescent="0.3">
      <c r="A104" t="s">
        <v>16</v>
      </c>
      <c r="B104" t="s">
        <v>17</v>
      </c>
      <c r="C104" t="s">
        <v>18</v>
      </c>
      <c r="D104">
        <v>19350701</v>
      </c>
      <c r="E104" s="1">
        <f t="shared" si="16"/>
        <v>364</v>
      </c>
      <c r="F104" s="1">
        <f t="shared" si="17"/>
        <v>0</v>
      </c>
      <c r="G104" s="1">
        <f t="shared" si="18"/>
        <v>6.52</v>
      </c>
      <c r="H104" s="1">
        <f t="shared" si="19"/>
        <v>65.3</v>
      </c>
      <c r="I104" s="1">
        <f t="shared" si="20"/>
        <v>88</v>
      </c>
      <c r="J104" s="1">
        <f t="shared" si="21"/>
        <v>76.599999999999994</v>
      </c>
      <c r="K104" s="2">
        <v>2022</v>
      </c>
      <c r="L104" s="2">
        <v>0</v>
      </c>
      <c r="M104" s="2">
        <v>1656</v>
      </c>
      <c r="N104" s="2">
        <v>185</v>
      </c>
      <c r="O104" s="2">
        <v>311</v>
      </c>
      <c r="P104" s="2">
        <v>248</v>
      </c>
      <c r="Q104">
        <f t="shared" si="22"/>
        <v>364</v>
      </c>
      <c r="R104">
        <f t="shared" si="23"/>
        <v>0</v>
      </c>
      <c r="S104">
        <f t="shared" si="24"/>
        <v>6.52</v>
      </c>
      <c r="T104">
        <f t="shared" si="25"/>
        <v>65.3</v>
      </c>
      <c r="U104">
        <f t="shared" si="26"/>
        <v>88</v>
      </c>
      <c r="V104">
        <f t="shared" si="27"/>
        <v>76.599999999999994</v>
      </c>
    </row>
    <row r="105" spans="1:22" x14ac:dyDescent="0.3">
      <c r="A105" t="s">
        <v>16</v>
      </c>
      <c r="B105" t="s">
        <v>17</v>
      </c>
      <c r="C105" t="s">
        <v>18</v>
      </c>
      <c r="D105">
        <v>19350801</v>
      </c>
      <c r="E105" s="1">
        <f t="shared" si="16"/>
        <v>261</v>
      </c>
      <c r="F105" s="1">
        <f t="shared" si="17"/>
        <v>59</v>
      </c>
      <c r="G105" s="1">
        <f t="shared" si="18"/>
        <v>6.58</v>
      </c>
      <c r="H105" s="1">
        <f t="shared" si="19"/>
        <v>59.7</v>
      </c>
      <c r="I105" s="1">
        <f t="shared" si="20"/>
        <v>83.1</v>
      </c>
      <c r="J105" s="1">
        <f t="shared" si="21"/>
        <v>71.400000000000006</v>
      </c>
      <c r="K105" s="2">
        <v>1451</v>
      </c>
      <c r="L105" s="2">
        <v>327</v>
      </c>
      <c r="M105" s="2">
        <v>1671</v>
      </c>
      <c r="N105" s="2">
        <v>154</v>
      </c>
      <c r="O105" s="2">
        <v>284</v>
      </c>
      <c r="P105" s="2">
        <v>219</v>
      </c>
      <c r="Q105">
        <f t="shared" si="22"/>
        <v>261</v>
      </c>
      <c r="R105">
        <f t="shared" si="23"/>
        <v>59</v>
      </c>
      <c r="S105">
        <f t="shared" si="24"/>
        <v>6.58</v>
      </c>
      <c r="T105">
        <f t="shared" si="25"/>
        <v>59.7</v>
      </c>
      <c r="U105">
        <f t="shared" si="26"/>
        <v>83.1</v>
      </c>
      <c r="V105">
        <f t="shared" si="27"/>
        <v>71.400000000000006</v>
      </c>
    </row>
    <row r="106" spans="1:22" x14ac:dyDescent="0.3">
      <c r="A106" t="s">
        <v>16</v>
      </c>
      <c r="B106" t="s">
        <v>17</v>
      </c>
      <c r="C106" t="s">
        <v>18</v>
      </c>
      <c r="D106">
        <v>19350901</v>
      </c>
      <c r="E106" s="1">
        <f t="shared" si="16"/>
        <v>40</v>
      </c>
      <c r="F106" s="1">
        <f t="shared" si="17"/>
        <v>169</v>
      </c>
      <c r="G106" s="1">
        <f t="shared" si="18"/>
        <v>0.43</v>
      </c>
      <c r="H106" s="1">
        <f t="shared" si="19"/>
        <v>47.1</v>
      </c>
      <c r="I106" s="1">
        <f t="shared" si="20"/>
        <v>74.099999999999994</v>
      </c>
      <c r="J106" s="1">
        <f t="shared" si="21"/>
        <v>60.6</v>
      </c>
      <c r="K106" s="2">
        <v>221</v>
      </c>
      <c r="L106" s="2">
        <v>937</v>
      </c>
      <c r="M106" s="2">
        <v>110</v>
      </c>
      <c r="N106" s="2">
        <v>84</v>
      </c>
      <c r="O106" s="2">
        <v>234</v>
      </c>
      <c r="P106" s="2">
        <v>159</v>
      </c>
      <c r="Q106">
        <f t="shared" si="22"/>
        <v>40</v>
      </c>
      <c r="R106">
        <f t="shared" si="23"/>
        <v>169</v>
      </c>
      <c r="S106">
        <f t="shared" si="24"/>
        <v>0.43</v>
      </c>
      <c r="T106">
        <f t="shared" si="25"/>
        <v>47.1</v>
      </c>
      <c r="U106">
        <f t="shared" si="26"/>
        <v>74.099999999999994</v>
      </c>
      <c r="V106">
        <f t="shared" si="27"/>
        <v>60.6</v>
      </c>
    </row>
    <row r="107" spans="1:22" x14ac:dyDescent="0.3">
      <c r="A107" t="s">
        <v>16</v>
      </c>
      <c r="B107" t="s">
        <v>17</v>
      </c>
      <c r="C107" t="s">
        <v>18</v>
      </c>
      <c r="D107">
        <v>19351001</v>
      </c>
      <c r="E107" s="1">
        <f t="shared" si="16"/>
        <v>3</v>
      </c>
      <c r="F107" s="1">
        <f t="shared" si="17"/>
        <v>571</v>
      </c>
      <c r="G107" s="1">
        <f t="shared" si="18"/>
        <v>0.03</v>
      </c>
      <c r="H107" s="1">
        <f t="shared" si="19"/>
        <v>33.799999999999997</v>
      </c>
      <c r="I107" s="1">
        <f t="shared" si="20"/>
        <v>59.4</v>
      </c>
      <c r="J107" s="1">
        <f t="shared" si="21"/>
        <v>46.6</v>
      </c>
      <c r="K107" s="2">
        <v>18</v>
      </c>
      <c r="L107" s="2">
        <v>3171</v>
      </c>
      <c r="M107" s="2">
        <v>8</v>
      </c>
      <c r="N107" s="2">
        <v>10</v>
      </c>
      <c r="O107" s="2">
        <v>152</v>
      </c>
      <c r="P107" s="2">
        <v>81</v>
      </c>
      <c r="Q107">
        <f t="shared" si="22"/>
        <v>3</v>
      </c>
      <c r="R107">
        <f t="shared" si="23"/>
        <v>571</v>
      </c>
      <c r="S107">
        <f t="shared" si="24"/>
        <v>0.03</v>
      </c>
      <c r="T107">
        <f t="shared" si="25"/>
        <v>33.799999999999997</v>
      </c>
      <c r="U107">
        <f t="shared" si="26"/>
        <v>59.4</v>
      </c>
      <c r="V107">
        <f t="shared" si="27"/>
        <v>46.6</v>
      </c>
    </row>
    <row r="108" spans="1:22" x14ac:dyDescent="0.3">
      <c r="A108" t="s">
        <v>16</v>
      </c>
      <c r="B108" t="s">
        <v>17</v>
      </c>
      <c r="C108" t="s">
        <v>18</v>
      </c>
      <c r="D108">
        <v>19351101</v>
      </c>
      <c r="E108" s="1">
        <f t="shared" si="16"/>
        <v>0</v>
      </c>
      <c r="F108" s="1">
        <f t="shared" si="17"/>
        <v>1250</v>
      </c>
      <c r="G108" s="1">
        <f t="shared" si="18"/>
        <v>0.12</v>
      </c>
      <c r="H108" s="1">
        <f t="shared" si="19"/>
        <v>12.9</v>
      </c>
      <c r="I108" s="1">
        <f t="shared" si="20"/>
        <v>33.6</v>
      </c>
      <c r="J108" s="1">
        <f t="shared" si="21"/>
        <v>23.4</v>
      </c>
      <c r="K108" s="2">
        <v>0</v>
      </c>
      <c r="L108" s="2">
        <v>6945</v>
      </c>
      <c r="M108" s="2">
        <v>30</v>
      </c>
      <c r="N108" s="2">
        <v>-106</v>
      </c>
      <c r="O108" s="2">
        <v>9</v>
      </c>
      <c r="P108" s="2">
        <v>-48</v>
      </c>
      <c r="Q108">
        <f t="shared" si="22"/>
        <v>0</v>
      </c>
      <c r="R108">
        <f t="shared" si="23"/>
        <v>1250</v>
      </c>
      <c r="S108">
        <f t="shared" si="24"/>
        <v>0.12</v>
      </c>
      <c r="T108">
        <f t="shared" si="25"/>
        <v>12.9</v>
      </c>
      <c r="U108">
        <f t="shared" si="26"/>
        <v>33.6</v>
      </c>
      <c r="V108">
        <f t="shared" si="27"/>
        <v>23.4</v>
      </c>
    </row>
    <row r="109" spans="1:22" x14ac:dyDescent="0.3">
      <c r="A109" t="s">
        <v>16</v>
      </c>
      <c r="B109" t="s">
        <v>17</v>
      </c>
      <c r="C109" t="s">
        <v>18</v>
      </c>
      <c r="D109">
        <v>19351201</v>
      </c>
      <c r="E109" s="1">
        <f t="shared" si="16"/>
        <v>0</v>
      </c>
      <c r="F109" s="1">
        <f t="shared" si="17"/>
        <v>1537</v>
      </c>
      <c r="G109" s="1">
        <f t="shared" si="18"/>
        <v>1.07</v>
      </c>
      <c r="H109" s="1">
        <f t="shared" si="19"/>
        <v>7</v>
      </c>
      <c r="I109" s="1">
        <f t="shared" si="20"/>
        <v>23.9</v>
      </c>
      <c r="J109" s="1">
        <f t="shared" si="21"/>
        <v>15.4</v>
      </c>
      <c r="K109" s="2">
        <v>0</v>
      </c>
      <c r="L109" s="2">
        <v>8537</v>
      </c>
      <c r="M109" s="2">
        <v>272</v>
      </c>
      <c r="N109" s="2">
        <v>-139</v>
      </c>
      <c r="O109" s="2">
        <v>-45</v>
      </c>
      <c r="P109" s="2">
        <v>-92</v>
      </c>
      <c r="Q109">
        <f t="shared" si="22"/>
        <v>0</v>
      </c>
      <c r="R109">
        <f t="shared" si="23"/>
        <v>1537</v>
      </c>
      <c r="S109">
        <f t="shared" si="24"/>
        <v>1.07</v>
      </c>
      <c r="T109">
        <f t="shared" si="25"/>
        <v>7</v>
      </c>
      <c r="U109">
        <f t="shared" si="26"/>
        <v>23.9</v>
      </c>
      <c r="V109">
        <f t="shared" si="27"/>
        <v>15.4</v>
      </c>
    </row>
    <row r="110" spans="1:22" x14ac:dyDescent="0.3">
      <c r="A110" t="s">
        <v>16</v>
      </c>
      <c r="B110" t="s">
        <v>17</v>
      </c>
      <c r="C110" t="s">
        <v>18</v>
      </c>
      <c r="D110">
        <v>19360101</v>
      </c>
      <c r="E110" s="1">
        <f t="shared" si="16"/>
        <v>0</v>
      </c>
      <c r="F110" s="1">
        <f t="shared" si="17"/>
        <v>2138</v>
      </c>
      <c r="G110" s="1">
        <f t="shared" si="18"/>
        <v>0.71</v>
      </c>
      <c r="H110" s="1">
        <f t="shared" si="19"/>
        <v>-15.3</v>
      </c>
      <c r="I110" s="1">
        <f t="shared" si="20"/>
        <v>7.3</v>
      </c>
      <c r="J110" s="1">
        <f t="shared" si="21"/>
        <v>-4</v>
      </c>
      <c r="K110" s="2">
        <v>0</v>
      </c>
      <c r="L110" s="2">
        <v>11878</v>
      </c>
      <c r="M110" s="2">
        <v>180</v>
      </c>
      <c r="N110" s="2">
        <v>-263</v>
      </c>
      <c r="O110" s="2">
        <v>-137</v>
      </c>
      <c r="P110" s="2">
        <v>-200</v>
      </c>
      <c r="Q110">
        <f t="shared" si="22"/>
        <v>0</v>
      </c>
      <c r="R110">
        <f t="shared" si="23"/>
        <v>2138</v>
      </c>
      <c r="S110">
        <f t="shared" si="24"/>
        <v>0.71</v>
      </c>
      <c r="T110">
        <f t="shared" si="25"/>
        <v>-15.3</v>
      </c>
      <c r="U110">
        <f t="shared" si="26"/>
        <v>7.3</v>
      </c>
      <c r="V110">
        <f t="shared" si="27"/>
        <v>-4</v>
      </c>
    </row>
    <row r="111" spans="1:22" x14ac:dyDescent="0.3">
      <c r="A111" t="s">
        <v>16</v>
      </c>
      <c r="B111" t="s">
        <v>17</v>
      </c>
      <c r="C111" t="s">
        <v>18</v>
      </c>
      <c r="D111">
        <v>19360201</v>
      </c>
      <c r="E111" s="1">
        <f t="shared" si="16"/>
        <v>0</v>
      </c>
      <c r="F111" s="1">
        <f t="shared" si="17"/>
        <v>2073</v>
      </c>
      <c r="G111" s="1">
        <f t="shared" si="18"/>
        <v>1.42</v>
      </c>
      <c r="H111" s="1">
        <f t="shared" si="19"/>
        <v>-17.100000000000001</v>
      </c>
      <c r="I111" s="1">
        <f t="shared" si="20"/>
        <v>3.9</v>
      </c>
      <c r="J111" s="1">
        <f t="shared" si="21"/>
        <v>-6.5</v>
      </c>
      <c r="K111" s="2">
        <v>0</v>
      </c>
      <c r="L111" s="2">
        <v>11514</v>
      </c>
      <c r="M111" s="2">
        <v>361</v>
      </c>
      <c r="N111" s="2">
        <v>-273</v>
      </c>
      <c r="O111" s="2">
        <v>-156</v>
      </c>
      <c r="P111" s="2">
        <v>-214</v>
      </c>
      <c r="Q111">
        <f t="shared" si="22"/>
        <v>0</v>
      </c>
      <c r="R111">
        <f t="shared" si="23"/>
        <v>2073</v>
      </c>
      <c r="S111">
        <f t="shared" si="24"/>
        <v>1.42</v>
      </c>
      <c r="T111">
        <f t="shared" si="25"/>
        <v>-17.100000000000001</v>
      </c>
      <c r="U111">
        <f t="shared" si="26"/>
        <v>3.9</v>
      </c>
      <c r="V111">
        <f t="shared" si="27"/>
        <v>-6.5</v>
      </c>
    </row>
    <row r="112" spans="1:22" x14ac:dyDescent="0.3">
      <c r="A112" t="s">
        <v>16</v>
      </c>
      <c r="B112" t="s">
        <v>17</v>
      </c>
      <c r="C112" t="s">
        <v>18</v>
      </c>
      <c r="D112">
        <v>19360301</v>
      </c>
      <c r="E112" s="1">
        <f t="shared" si="16"/>
        <v>0</v>
      </c>
      <c r="F112" s="1">
        <f t="shared" si="17"/>
        <v>1146</v>
      </c>
      <c r="G112" s="1">
        <f t="shared" si="18"/>
        <v>2.21</v>
      </c>
      <c r="H112" s="1">
        <f t="shared" si="19"/>
        <v>18.5</v>
      </c>
      <c r="I112" s="1">
        <f t="shared" si="20"/>
        <v>37.6</v>
      </c>
      <c r="J112" s="1">
        <f t="shared" si="21"/>
        <v>28</v>
      </c>
      <c r="K112" s="2">
        <v>0</v>
      </c>
      <c r="L112" s="2">
        <v>6366</v>
      </c>
      <c r="M112" s="2">
        <v>561</v>
      </c>
      <c r="N112" s="2">
        <v>-75</v>
      </c>
      <c r="O112" s="2">
        <v>31</v>
      </c>
      <c r="P112" s="2">
        <v>-22</v>
      </c>
      <c r="Q112">
        <f t="shared" si="22"/>
        <v>0</v>
      </c>
      <c r="R112">
        <f t="shared" si="23"/>
        <v>1146</v>
      </c>
      <c r="S112">
        <f t="shared" si="24"/>
        <v>2.21</v>
      </c>
      <c r="T112">
        <f t="shared" si="25"/>
        <v>18.5</v>
      </c>
      <c r="U112">
        <f t="shared" si="26"/>
        <v>37.6</v>
      </c>
      <c r="V112">
        <f t="shared" si="27"/>
        <v>28</v>
      </c>
    </row>
    <row r="113" spans="1:22" x14ac:dyDescent="0.3">
      <c r="A113" t="s">
        <v>16</v>
      </c>
      <c r="B113" t="s">
        <v>17</v>
      </c>
      <c r="C113" t="s">
        <v>18</v>
      </c>
      <c r="D113">
        <v>19360401</v>
      </c>
      <c r="E113" s="1">
        <f t="shared" si="16"/>
        <v>0</v>
      </c>
      <c r="F113" s="1">
        <f t="shared" si="17"/>
        <v>787</v>
      </c>
      <c r="G113" s="1">
        <f t="shared" si="18"/>
        <v>1.74</v>
      </c>
      <c r="H113" s="1">
        <f t="shared" si="19"/>
        <v>26.1</v>
      </c>
      <c r="I113" s="1">
        <f t="shared" si="20"/>
        <v>51.4</v>
      </c>
      <c r="J113" s="1">
        <f t="shared" si="21"/>
        <v>38.700000000000003</v>
      </c>
      <c r="K113" s="2">
        <v>0</v>
      </c>
      <c r="L113" s="2">
        <v>4373</v>
      </c>
      <c r="M113" s="2">
        <v>441</v>
      </c>
      <c r="N113" s="2">
        <v>-33</v>
      </c>
      <c r="O113" s="2">
        <v>108</v>
      </c>
      <c r="P113" s="2">
        <v>37</v>
      </c>
      <c r="Q113">
        <f t="shared" si="22"/>
        <v>0</v>
      </c>
      <c r="R113">
        <f t="shared" si="23"/>
        <v>787</v>
      </c>
      <c r="S113">
        <f t="shared" si="24"/>
        <v>1.74</v>
      </c>
      <c r="T113">
        <f t="shared" si="25"/>
        <v>26.1</v>
      </c>
      <c r="U113">
        <f t="shared" si="26"/>
        <v>51.4</v>
      </c>
      <c r="V113">
        <f t="shared" si="27"/>
        <v>38.700000000000003</v>
      </c>
    </row>
    <row r="114" spans="1:22" x14ac:dyDescent="0.3">
      <c r="A114" t="s">
        <v>16</v>
      </c>
      <c r="B114" t="s">
        <v>17</v>
      </c>
      <c r="C114" t="s">
        <v>18</v>
      </c>
      <c r="D114">
        <v>19360501</v>
      </c>
      <c r="E114" s="1">
        <f t="shared" si="16"/>
        <v>42</v>
      </c>
      <c r="F114" s="1">
        <f t="shared" si="17"/>
        <v>161</v>
      </c>
      <c r="G114" s="1">
        <f t="shared" si="18"/>
        <v>1.54</v>
      </c>
      <c r="H114" s="1">
        <f t="shared" si="19"/>
        <v>48.4</v>
      </c>
      <c r="I114" s="1">
        <f t="shared" si="20"/>
        <v>73.8</v>
      </c>
      <c r="J114" s="1">
        <f t="shared" si="21"/>
        <v>61.2</v>
      </c>
      <c r="K114" s="2">
        <v>233</v>
      </c>
      <c r="L114" s="2">
        <v>896</v>
      </c>
      <c r="M114" s="2">
        <v>392</v>
      </c>
      <c r="N114" s="2">
        <v>91</v>
      </c>
      <c r="O114" s="2">
        <v>232</v>
      </c>
      <c r="P114" s="2">
        <v>162</v>
      </c>
      <c r="Q114">
        <f t="shared" si="22"/>
        <v>42</v>
      </c>
      <c r="R114">
        <f t="shared" si="23"/>
        <v>161</v>
      </c>
      <c r="S114">
        <f t="shared" si="24"/>
        <v>1.54</v>
      </c>
      <c r="T114">
        <f t="shared" si="25"/>
        <v>48.4</v>
      </c>
      <c r="U114">
        <f t="shared" si="26"/>
        <v>73.8</v>
      </c>
      <c r="V114">
        <f t="shared" si="27"/>
        <v>61.2</v>
      </c>
    </row>
    <row r="115" spans="1:22" x14ac:dyDescent="0.3">
      <c r="A115" t="s">
        <v>16</v>
      </c>
      <c r="B115" t="s">
        <v>17</v>
      </c>
      <c r="C115" t="s">
        <v>18</v>
      </c>
      <c r="D115">
        <v>19360601</v>
      </c>
      <c r="E115" s="1">
        <f t="shared" si="16"/>
        <v>95</v>
      </c>
      <c r="F115" s="1">
        <f t="shared" si="17"/>
        <v>74</v>
      </c>
      <c r="G115" s="1">
        <f t="shared" si="18"/>
        <v>1.85</v>
      </c>
      <c r="H115" s="1">
        <f t="shared" si="19"/>
        <v>51.6</v>
      </c>
      <c r="I115" s="1">
        <f t="shared" si="20"/>
        <v>79.5</v>
      </c>
      <c r="J115" s="1">
        <f t="shared" si="21"/>
        <v>65.7</v>
      </c>
      <c r="K115" s="2">
        <v>525</v>
      </c>
      <c r="L115" s="2">
        <v>411</v>
      </c>
      <c r="M115" s="2">
        <v>470</v>
      </c>
      <c r="N115" s="2">
        <v>109</v>
      </c>
      <c r="O115" s="2">
        <v>264</v>
      </c>
      <c r="P115" s="2">
        <v>187</v>
      </c>
      <c r="Q115">
        <f t="shared" si="22"/>
        <v>95</v>
      </c>
      <c r="R115">
        <f t="shared" si="23"/>
        <v>74</v>
      </c>
      <c r="S115">
        <f t="shared" si="24"/>
        <v>1.85</v>
      </c>
      <c r="T115">
        <f t="shared" si="25"/>
        <v>51.6</v>
      </c>
      <c r="U115">
        <f t="shared" si="26"/>
        <v>79.5</v>
      </c>
      <c r="V115">
        <f t="shared" si="27"/>
        <v>65.7</v>
      </c>
    </row>
    <row r="116" spans="1:22" x14ac:dyDescent="0.3">
      <c r="A116" t="s">
        <v>16</v>
      </c>
      <c r="B116" t="s">
        <v>17</v>
      </c>
      <c r="C116" t="s">
        <v>18</v>
      </c>
      <c r="D116">
        <v>19360701</v>
      </c>
      <c r="E116" s="1">
        <f t="shared" si="16"/>
        <v>410</v>
      </c>
      <c r="F116" s="1">
        <f t="shared" si="17"/>
        <v>1</v>
      </c>
      <c r="G116" s="1">
        <f t="shared" si="18"/>
        <v>0.34</v>
      </c>
      <c r="H116" s="1">
        <f t="shared" si="19"/>
        <v>63.5</v>
      </c>
      <c r="I116" s="1">
        <f t="shared" si="20"/>
        <v>92.7</v>
      </c>
      <c r="J116" s="1">
        <f t="shared" si="21"/>
        <v>78.099999999999994</v>
      </c>
      <c r="K116" s="2">
        <v>2276</v>
      </c>
      <c r="L116" s="2">
        <v>3</v>
      </c>
      <c r="M116" s="2">
        <v>87</v>
      </c>
      <c r="N116" s="2">
        <v>175</v>
      </c>
      <c r="O116" s="2">
        <v>337</v>
      </c>
      <c r="P116" s="2">
        <v>256</v>
      </c>
      <c r="Q116">
        <f t="shared" si="22"/>
        <v>410</v>
      </c>
      <c r="R116">
        <f t="shared" si="23"/>
        <v>1</v>
      </c>
      <c r="S116">
        <f t="shared" si="24"/>
        <v>0.34</v>
      </c>
      <c r="T116">
        <f t="shared" si="25"/>
        <v>63.5</v>
      </c>
      <c r="U116">
        <f t="shared" si="26"/>
        <v>92.7</v>
      </c>
      <c r="V116">
        <f t="shared" si="27"/>
        <v>78.099999999999994</v>
      </c>
    </row>
    <row r="117" spans="1:22" x14ac:dyDescent="0.3">
      <c r="A117" t="s">
        <v>16</v>
      </c>
      <c r="B117" t="s">
        <v>17</v>
      </c>
      <c r="C117" t="s">
        <v>18</v>
      </c>
      <c r="D117">
        <v>19360801</v>
      </c>
      <c r="E117" s="1">
        <f t="shared" si="16"/>
        <v>203</v>
      </c>
      <c r="F117" s="1">
        <f t="shared" si="17"/>
        <v>12</v>
      </c>
      <c r="G117" s="1">
        <f t="shared" si="18"/>
        <v>2.66</v>
      </c>
      <c r="H117" s="1">
        <f t="shared" si="19"/>
        <v>59.2</v>
      </c>
      <c r="I117" s="1">
        <f t="shared" si="20"/>
        <v>83.1</v>
      </c>
      <c r="J117" s="1">
        <f t="shared" si="21"/>
        <v>71.099999999999994</v>
      </c>
      <c r="K117" s="2">
        <v>1126</v>
      </c>
      <c r="L117" s="2">
        <v>66</v>
      </c>
      <c r="M117" s="2">
        <v>676</v>
      </c>
      <c r="N117" s="2">
        <v>151</v>
      </c>
      <c r="O117" s="2">
        <v>284</v>
      </c>
      <c r="P117" s="2">
        <v>217</v>
      </c>
      <c r="Q117">
        <f t="shared" si="22"/>
        <v>203</v>
      </c>
      <c r="R117">
        <f t="shared" si="23"/>
        <v>12</v>
      </c>
      <c r="S117">
        <f t="shared" si="24"/>
        <v>2.66</v>
      </c>
      <c r="T117">
        <f t="shared" si="25"/>
        <v>59.2</v>
      </c>
      <c r="U117">
        <f t="shared" si="26"/>
        <v>83.1</v>
      </c>
      <c r="V117">
        <f t="shared" si="27"/>
        <v>71.099999999999994</v>
      </c>
    </row>
    <row r="118" spans="1:22" x14ac:dyDescent="0.3">
      <c r="A118" t="s">
        <v>16</v>
      </c>
      <c r="B118" t="s">
        <v>17</v>
      </c>
      <c r="C118" t="s">
        <v>18</v>
      </c>
      <c r="D118">
        <v>19360901</v>
      </c>
      <c r="E118" s="1">
        <f t="shared" si="16"/>
        <v>63</v>
      </c>
      <c r="F118" s="1">
        <f t="shared" si="17"/>
        <v>152</v>
      </c>
      <c r="G118" s="1">
        <f t="shared" si="18"/>
        <v>1.64</v>
      </c>
      <c r="H118" s="1">
        <f t="shared" si="19"/>
        <v>48.9</v>
      </c>
      <c r="I118" s="1">
        <f t="shared" si="20"/>
        <v>74.8</v>
      </c>
      <c r="J118" s="1">
        <f t="shared" si="21"/>
        <v>61.9</v>
      </c>
      <c r="K118" s="2">
        <v>352</v>
      </c>
      <c r="L118" s="2">
        <v>846</v>
      </c>
      <c r="M118" s="2">
        <v>417</v>
      </c>
      <c r="N118" s="2">
        <v>94</v>
      </c>
      <c r="O118" s="2">
        <v>238</v>
      </c>
      <c r="P118" s="2">
        <v>166</v>
      </c>
      <c r="Q118">
        <f t="shared" si="22"/>
        <v>63</v>
      </c>
      <c r="R118">
        <f t="shared" si="23"/>
        <v>152</v>
      </c>
      <c r="S118">
        <f t="shared" si="24"/>
        <v>1.64</v>
      </c>
      <c r="T118">
        <f t="shared" si="25"/>
        <v>48.9</v>
      </c>
      <c r="U118">
        <f t="shared" si="26"/>
        <v>74.8</v>
      </c>
      <c r="V118">
        <f t="shared" si="27"/>
        <v>61.9</v>
      </c>
    </row>
    <row r="119" spans="1:22" x14ac:dyDescent="0.3">
      <c r="A119" t="s">
        <v>16</v>
      </c>
      <c r="B119" t="s">
        <v>17</v>
      </c>
      <c r="C119" t="s">
        <v>18</v>
      </c>
      <c r="D119">
        <v>19361001</v>
      </c>
      <c r="E119" s="1">
        <f t="shared" si="16"/>
        <v>0</v>
      </c>
      <c r="F119" s="1">
        <f t="shared" si="17"/>
        <v>649</v>
      </c>
      <c r="G119" s="1">
        <f t="shared" si="18"/>
        <v>0.5</v>
      </c>
      <c r="H119" s="1">
        <f t="shared" si="19"/>
        <v>29.8</v>
      </c>
      <c r="I119" s="1">
        <f t="shared" si="20"/>
        <v>58.1</v>
      </c>
      <c r="J119" s="1">
        <f t="shared" si="21"/>
        <v>44.1</v>
      </c>
      <c r="K119" s="2">
        <v>0</v>
      </c>
      <c r="L119" s="2">
        <v>3604</v>
      </c>
      <c r="M119" s="2">
        <v>127</v>
      </c>
      <c r="N119" s="2">
        <v>-12</v>
      </c>
      <c r="O119" s="2">
        <v>145</v>
      </c>
      <c r="P119" s="2">
        <v>67</v>
      </c>
      <c r="Q119">
        <f t="shared" si="22"/>
        <v>0</v>
      </c>
      <c r="R119">
        <f t="shared" si="23"/>
        <v>649</v>
      </c>
      <c r="S119">
        <f t="shared" si="24"/>
        <v>0.5</v>
      </c>
      <c r="T119">
        <f t="shared" si="25"/>
        <v>29.8</v>
      </c>
      <c r="U119">
        <f t="shared" si="26"/>
        <v>58.1</v>
      </c>
      <c r="V119">
        <f t="shared" si="27"/>
        <v>44.1</v>
      </c>
    </row>
    <row r="120" spans="1:22" x14ac:dyDescent="0.3">
      <c r="A120" t="s">
        <v>16</v>
      </c>
      <c r="B120" t="s">
        <v>17</v>
      </c>
      <c r="C120" t="s">
        <v>18</v>
      </c>
      <c r="D120">
        <v>19361101</v>
      </c>
      <c r="E120" s="1">
        <f t="shared" si="16"/>
        <v>0</v>
      </c>
      <c r="F120" s="1">
        <f t="shared" si="17"/>
        <v>1151</v>
      </c>
      <c r="G120" s="1">
        <f t="shared" si="18"/>
        <v>1.81</v>
      </c>
      <c r="H120" s="1">
        <f t="shared" si="19"/>
        <v>18</v>
      </c>
      <c r="I120" s="1">
        <f t="shared" si="20"/>
        <v>35.200000000000003</v>
      </c>
      <c r="J120" s="1">
        <f t="shared" si="21"/>
        <v>26.6</v>
      </c>
      <c r="K120" s="2">
        <v>0</v>
      </c>
      <c r="L120" s="2">
        <v>6393</v>
      </c>
      <c r="M120" s="2">
        <v>460</v>
      </c>
      <c r="N120" s="2">
        <v>-78</v>
      </c>
      <c r="O120" s="2">
        <v>18</v>
      </c>
      <c r="P120" s="2">
        <v>-30</v>
      </c>
      <c r="Q120">
        <f t="shared" si="22"/>
        <v>0</v>
      </c>
      <c r="R120">
        <f t="shared" si="23"/>
        <v>1151</v>
      </c>
      <c r="S120">
        <f t="shared" si="24"/>
        <v>1.81</v>
      </c>
      <c r="T120">
        <f t="shared" si="25"/>
        <v>18</v>
      </c>
      <c r="U120">
        <f t="shared" si="26"/>
        <v>35.200000000000003</v>
      </c>
      <c r="V120">
        <f t="shared" si="27"/>
        <v>26.6</v>
      </c>
    </row>
    <row r="121" spans="1:22" x14ac:dyDescent="0.3">
      <c r="A121" t="s">
        <v>16</v>
      </c>
      <c r="B121" t="s">
        <v>17</v>
      </c>
      <c r="C121" t="s">
        <v>18</v>
      </c>
      <c r="D121">
        <v>19361201</v>
      </c>
      <c r="E121" s="1">
        <f t="shared" si="16"/>
        <v>0</v>
      </c>
      <c r="F121" s="1">
        <f t="shared" si="17"/>
        <v>1458</v>
      </c>
      <c r="G121" s="1">
        <f t="shared" si="18"/>
        <v>0.99</v>
      </c>
      <c r="H121" s="1">
        <f t="shared" si="19"/>
        <v>8.1999999999999993</v>
      </c>
      <c r="I121" s="1">
        <f t="shared" si="20"/>
        <v>27.7</v>
      </c>
      <c r="J121" s="1">
        <f t="shared" si="21"/>
        <v>18</v>
      </c>
      <c r="K121" s="2">
        <v>0</v>
      </c>
      <c r="L121" s="2">
        <v>8098</v>
      </c>
      <c r="M121" s="2">
        <v>252</v>
      </c>
      <c r="N121" s="2">
        <v>-132</v>
      </c>
      <c r="O121" s="2">
        <v>-24</v>
      </c>
      <c r="P121" s="2">
        <v>-78</v>
      </c>
      <c r="Q121">
        <f t="shared" si="22"/>
        <v>0</v>
      </c>
      <c r="R121">
        <f t="shared" si="23"/>
        <v>1458</v>
      </c>
      <c r="S121">
        <f t="shared" si="24"/>
        <v>0.99</v>
      </c>
      <c r="T121">
        <f t="shared" si="25"/>
        <v>8.1999999999999993</v>
      </c>
      <c r="U121">
        <f t="shared" si="26"/>
        <v>27.7</v>
      </c>
      <c r="V121">
        <f t="shared" si="27"/>
        <v>18</v>
      </c>
    </row>
    <row r="122" spans="1:22" x14ac:dyDescent="0.3">
      <c r="A122" t="s">
        <v>19</v>
      </c>
      <c r="B122" t="s">
        <v>20</v>
      </c>
      <c r="C122" t="s">
        <v>21</v>
      </c>
      <c r="D122">
        <v>19270101</v>
      </c>
      <c r="E122" s="1">
        <f t="shared" si="16"/>
        <v>0</v>
      </c>
      <c r="F122" s="1">
        <f t="shared" si="17"/>
        <v>1590</v>
      </c>
      <c r="G122" s="1">
        <f t="shared" si="18"/>
        <v>0.54</v>
      </c>
      <c r="H122" s="1">
        <f t="shared" si="19"/>
        <v>5.9</v>
      </c>
      <c r="I122" s="1">
        <f t="shared" si="20"/>
        <v>21.6</v>
      </c>
      <c r="J122" s="1">
        <f t="shared" si="21"/>
        <v>13.6</v>
      </c>
      <c r="K122" s="2">
        <v>0</v>
      </c>
      <c r="L122" s="2">
        <v>8831</v>
      </c>
      <c r="M122" s="2">
        <v>137</v>
      </c>
      <c r="N122" s="2">
        <v>-145</v>
      </c>
      <c r="O122" s="2">
        <v>-58</v>
      </c>
      <c r="P122" s="2">
        <v>-102</v>
      </c>
      <c r="Q122">
        <f t="shared" si="22"/>
        <v>0</v>
      </c>
      <c r="R122">
        <f t="shared" si="23"/>
        <v>1590</v>
      </c>
      <c r="S122">
        <f t="shared" si="24"/>
        <v>0.54</v>
      </c>
      <c r="T122">
        <f t="shared" si="25"/>
        <v>5.9</v>
      </c>
      <c r="U122">
        <f t="shared" si="26"/>
        <v>21.6</v>
      </c>
      <c r="V122">
        <f t="shared" si="27"/>
        <v>13.6</v>
      </c>
    </row>
    <row r="123" spans="1:22" x14ac:dyDescent="0.3">
      <c r="A123" t="s">
        <v>19</v>
      </c>
      <c r="B123" t="s">
        <v>20</v>
      </c>
      <c r="C123" t="s">
        <v>21</v>
      </c>
      <c r="D123">
        <v>19270201</v>
      </c>
      <c r="E123" s="1">
        <f t="shared" si="16"/>
        <v>0</v>
      </c>
      <c r="F123" s="1">
        <f t="shared" si="17"/>
        <v>1173</v>
      </c>
      <c r="G123" s="1">
        <f t="shared" si="18"/>
        <v>0.35</v>
      </c>
      <c r="H123" s="1">
        <f t="shared" si="19"/>
        <v>15.1</v>
      </c>
      <c r="I123" s="1">
        <f t="shared" si="20"/>
        <v>31.1</v>
      </c>
      <c r="J123" s="1">
        <f t="shared" si="21"/>
        <v>23</v>
      </c>
      <c r="K123" s="2">
        <v>0</v>
      </c>
      <c r="L123" s="2">
        <v>6517</v>
      </c>
      <c r="M123" s="2">
        <v>90</v>
      </c>
      <c r="N123" s="2">
        <v>-94</v>
      </c>
      <c r="O123" s="2">
        <v>-5</v>
      </c>
      <c r="P123" s="2">
        <v>-50</v>
      </c>
      <c r="Q123">
        <f t="shared" si="22"/>
        <v>0</v>
      </c>
      <c r="R123">
        <f t="shared" si="23"/>
        <v>1173</v>
      </c>
      <c r="S123">
        <f t="shared" si="24"/>
        <v>0.35</v>
      </c>
      <c r="T123">
        <f t="shared" si="25"/>
        <v>15.1</v>
      </c>
      <c r="U123">
        <f t="shared" si="26"/>
        <v>31.1</v>
      </c>
      <c r="V123">
        <f t="shared" si="27"/>
        <v>23</v>
      </c>
    </row>
    <row r="124" spans="1:22" x14ac:dyDescent="0.3">
      <c r="A124" t="s">
        <v>19</v>
      </c>
      <c r="B124" t="s">
        <v>20</v>
      </c>
      <c r="C124" t="s">
        <v>21</v>
      </c>
      <c r="D124">
        <v>19270301</v>
      </c>
      <c r="E124" s="1">
        <f t="shared" si="16"/>
        <v>0</v>
      </c>
      <c r="F124" s="1">
        <f t="shared" si="17"/>
        <v>912</v>
      </c>
      <c r="G124" s="1">
        <f t="shared" si="18"/>
        <v>2.4300000000000002</v>
      </c>
      <c r="H124" s="1">
        <f t="shared" si="19"/>
        <v>28.2</v>
      </c>
      <c r="I124" s="1">
        <f t="shared" si="20"/>
        <v>42.8</v>
      </c>
      <c r="J124" s="1">
        <f t="shared" si="21"/>
        <v>35.4</v>
      </c>
      <c r="K124" s="2">
        <v>0</v>
      </c>
      <c r="L124" s="2">
        <v>5069</v>
      </c>
      <c r="M124" s="2">
        <v>617</v>
      </c>
      <c r="N124" s="2">
        <v>-21</v>
      </c>
      <c r="O124" s="2">
        <v>60</v>
      </c>
      <c r="P124" s="2">
        <v>19</v>
      </c>
      <c r="Q124">
        <f t="shared" si="22"/>
        <v>0</v>
      </c>
      <c r="R124">
        <f t="shared" si="23"/>
        <v>912</v>
      </c>
      <c r="S124">
        <f t="shared" si="24"/>
        <v>2.4300000000000002</v>
      </c>
      <c r="T124">
        <f t="shared" si="25"/>
        <v>28.2</v>
      </c>
      <c r="U124">
        <f t="shared" si="26"/>
        <v>42.8</v>
      </c>
      <c r="V124">
        <f t="shared" si="27"/>
        <v>35.4</v>
      </c>
    </row>
    <row r="125" spans="1:22" x14ac:dyDescent="0.3">
      <c r="A125" t="s">
        <v>19</v>
      </c>
      <c r="B125" t="s">
        <v>20</v>
      </c>
      <c r="C125" t="s">
        <v>21</v>
      </c>
      <c r="D125">
        <v>19270401</v>
      </c>
      <c r="E125" s="1">
        <f t="shared" si="16"/>
        <v>0</v>
      </c>
      <c r="F125" s="1">
        <f t="shared" si="17"/>
        <v>557</v>
      </c>
      <c r="G125" s="1">
        <f t="shared" si="18"/>
        <v>2.48</v>
      </c>
      <c r="H125" s="1">
        <f t="shared" si="19"/>
        <v>38.299999999999997</v>
      </c>
      <c r="I125" s="1">
        <f t="shared" si="20"/>
        <v>54.5</v>
      </c>
      <c r="J125" s="1">
        <f t="shared" si="21"/>
        <v>46.4</v>
      </c>
      <c r="K125" s="2">
        <v>0</v>
      </c>
      <c r="L125" s="2">
        <v>3093</v>
      </c>
      <c r="M125" s="2">
        <v>631</v>
      </c>
      <c r="N125" s="2">
        <v>35</v>
      </c>
      <c r="O125" s="2">
        <v>125</v>
      </c>
      <c r="P125" s="2">
        <v>80</v>
      </c>
      <c r="Q125">
        <f t="shared" si="22"/>
        <v>0</v>
      </c>
      <c r="R125">
        <f t="shared" si="23"/>
        <v>557</v>
      </c>
      <c r="S125">
        <f t="shared" si="24"/>
        <v>2.48</v>
      </c>
      <c r="T125">
        <f t="shared" si="25"/>
        <v>38.299999999999997</v>
      </c>
      <c r="U125">
        <f t="shared" si="26"/>
        <v>54.5</v>
      </c>
      <c r="V125">
        <f t="shared" si="27"/>
        <v>46.4</v>
      </c>
    </row>
    <row r="126" spans="1:22" x14ac:dyDescent="0.3">
      <c r="A126" t="s">
        <v>19</v>
      </c>
      <c r="B126" t="s">
        <v>20</v>
      </c>
      <c r="C126" t="s">
        <v>21</v>
      </c>
      <c r="D126">
        <v>19270501</v>
      </c>
      <c r="E126" s="1">
        <f t="shared" si="16"/>
        <v>5</v>
      </c>
      <c r="F126" s="1">
        <f t="shared" si="17"/>
        <v>350</v>
      </c>
      <c r="G126" s="1">
        <f t="shared" si="18"/>
        <v>3.22</v>
      </c>
      <c r="H126" s="1">
        <f t="shared" si="19"/>
        <v>45.5</v>
      </c>
      <c r="I126" s="1">
        <f t="shared" si="20"/>
        <v>62.1</v>
      </c>
      <c r="J126" s="1">
        <f t="shared" si="21"/>
        <v>53.8</v>
      </c>
      <c r="K126" s="2">
        <v>29</v>
      </c>
      <c r="L126" s="2">
        <v>1944</v>
      </c>
      <c r="M126" s="2">
        <v>817</v>
      </c>
      <c r="N126" s="2">
        <v>75</v>
      </c>
      <c r="O126" s="2">
        <v>167</v>
      </c>
      <c r="P126" s="2">
        <v>121</v>
      </c>
      <c r="Q126">
        <f t="shared" si="22"/>
        <v>5</v>
      </c>
      <c r="R126">
        <f t="shared" si="23"/>
        <v>350</v>
      </c>
      <c r="S126">
        <f t="shared" si="24"/>
        <v>3.22</v>
      </c>
      <c r="T126">
        <f t="shared" si="25"/>
        <v>45.5</v>
      </c>
      <c r="U126">
        <f t="shared" si="26"/>
        <v>62.1</v>
      </c>
      <c r="V126">
        <f t="shared" si="27"/>
        <v>53.8</v>
      </c>
    </row>
    <row r="127" spans="1:22" x14ac:dyDescent="0.3">
      <c r="A127" t="s">
        <v>19</v>
      </c>
      <c r="B127" t="s">
        <v>20</v>
      </c>
      <c r="C127" t="s">
        <v>21</v>
      </c>
      <c r="D127">
        <v>19270601</v>
      </c>
      <c r="E127" s="1">
        <f t="shared" si="16"/>
        <v>112</v>
      </c>
      <c r="F127" s="1">
        <f t="shared" si="17"/>
        <v>114</v>
      </c>
      <c r="G127" s="1">
        <f t="shared" si="18"/>
        <v>6.77</v>
      </c>
      <c r="H127" s="1">
        <f t="shared" si="19"/>
        <v>55.6</v>
      </c>
      <c r="I127" s="1">
        <f t="shared" si="20"/>
        <v>74.099999999999994</v>
      </c>
      <c r="J127" s="1">
        <f t="shared" si="21"/>
        <v>64.900000000000006</v>
      </c>
      <c r="K127" s="2">
        <v>621</v>
      </c>
      <c r="L127" s="2">
        <v>632</v>
      </c>
      <c r="M127" s="2">
        <v>1720</v>
      </c>
      <c r="N127" s="2">
        <v>131</v>
      </c>
      <c r="O127" s="2">
        <v>234</v>
      </c>
      <c r="P127" s="2">
        <v>183</v>
      </c>
      <c r="Q127">
        <f t="shared" si="22"/>
        <v>112</v>
      </c>
      <c r="R127">
        <f t="shared" si="23"/>
        <v>114</v>
      </c>
      <c r="S127">
        <f t="shared" si="24"/>
        <v>6.77</v>
      </c>
      <c r="T127">
        <f t="shared" si="25"/>
        <v>55.6</v>
      </c>
      <c r="U127">
        <f t="shared" si="26"/>
        <v>74.099999999999994</v>
      </c>
      <c r="V127">
        <f t="shared" si="27"/>
        <v>64.900000000000006</v>
      </c>
    </row>
    <row r="128" spans="1:22" x14ac:dyDescent="0.3">
      <c r="A128" t="s">
        <v>19</v>
      </c>
      <c r="B128" t="s">
        <v>20</v>
      </c>
      <c r="C128" t="s">
        <v>21</v>
      </c>
      <c r="D128">
        <v>19270701</v>
      </c>
      <c r="E128" s="1">
        <f t="shared" si="16"/>
        <v>157</v>
      </c>
      <c r="F128" s="1">
        <f t="shared" si="17"/>
        <v>15</v>
      </c>
      <c r="G128" s="1">
        <f t="shared" si="18"/>
        <v>1.86</v>
      </c>
      <c r="H128" s="1">
        <f t="shared" si="19"/>
        <v>60.4</v>
      </c>
      <c r="I128" s="1">
        <f t="shared" si="20"/>
        <v>78.599999999999994</v>
      </c>
      <c r="J128" s="1">
        <f t="shared" si="21"/>
        <v>69.400000000000006</v>
      </c>
      <c r="K128" s="2">
        <v>871</v>
      </c>
      <c r="L128" s="2">
        <v>84</v>
      </c>
      <c r="M128" s="2">
        <v>473</v>
      </c>
      <c r="N128" s="2">
        <v>158</v>
      </c>
      <c r="O128" s="2">
        <v>259</v>
      </c>
      <c r="P128" s="2">
        <v>208</v>
      </c>
      <c r="Q128">
        <f t="shared" si="22"/>
        <v>157</v>
      </c>
      <c r="R128">
        <f t="shared" si="23"/>
        <v>15</v>
      </c>
      <c r="S128">
        <f t="shared" si="24"/>
        <v>1.86</v>
      </c>
      <c r="T128">
        <f t="shared" si="25"/>
        <v>60.4</v>
      </c>
      <c r="U128">
        <f t="shared" si="26"/>
        <v>78.599999999999994</v>
      </c>
      <c r="V128">
        <f t="shared" si="27"/>
        <v>69.400000000000006</v>
      </c>
    </row>
    <row r="129" spans="1:22" x14ac:dyDescent="0.3">
      <c r="A129" t="s">
        <v>19</v>
      </c>
      <c r="B129" t="s">
        <v>20</v>
      </c>
      <c r="C129" t="s">
        <v>21</v>
      </c>
      <c r="D129">
        <v>19270801</v>
      </c>
      <c r="E129" s="1">
        <f t="shared" si="16"/>
        <v>105</v>
      </c>
      <c r="F129" s="1">
        <f t="shared" si="17"/>
        <v>41</v>
      </c>
      <c r="G129" s="1">
        <f t="shared" si="18"/>
        <v>2.11</v>
      </c>
      <c r="H129" s="1">
        <f t="shared" si="19"/>
        <v>56.7</v>
      </c>
      <c r="I129" s="1">
        <f t="shared" si="20"/>
        <v>77.400000000000006</v>
      </c>
      <c r="J129" s="1">
        <f t="shared" si="21"/>
        <v>66.900000000000006</v>
      </c>
      <c r="K129" s="2">
        <v>581</v>
      </c>
      <c r="L129" s="2">
        <v>230</v>
      </c>
      <c r="M129" s="2">
        <v>535</v>
      </c>
      <c r="N129" s="2">
        <v>137</v>
      </c>
      <c r="O129" s="2">
        <v>252</v>
      </c>
      <c r="P129" s="2">
        <v>194</v>
      </c>
      <c r="Q129">
        <f t="shared" si="22"/>
        <v>105</v>
      </c>
      <c r="R129">
        <f t="shared" si="23"/>
        <v>41</v>
      </c>
      <c r="S129">
        <f t="shared" si="24"/>
        <v>2.11</v>
      </c>
      <c r="T129">
        <f t="shared" si="25"/>
        <v>56.7</v>
      </c>
      <c r="U129">
        <f t="shared" si="26"/>
        <v>77.400000000000006</v>
      </c>
      <c r="V129">
        <f t="shared" si="27"/>
        <v>66.900000000000006</v>
      </c>
    </row>
    <row r="130" spans="1:22" x14ac:dyDescent="0.3">
      <c r="A130" t="s">
        <v>19</v>
      </c>
      <c r="B130" t="s">
        <v>20</v>
      </c>
      <c r="C130" t="s">
        <v>21</v>
      </c>
      <c r="D130">
        <v>19270901</v>
      </c>
      <c r="E130" s="1">
        <f t="shared" si="16"/>
        <v>144</v>
      </c>
      <c r="F130" s="1">
        <f t="shared" si="17"/>
        <v>202</v>
      </c>
      <c r="G130" s="1">
        <f t="shared" si="18"/>
        <v>4.32</v>
      </c>
      <c r="H130" s="1">
        <f t="shared" si="19"/>
        <v>55.4</v>
      </c>
      <c r="I130" s="1">
        <f t="shared" si="20"/>
        <v>70.5</v>
      </c>
      <c r="J130" s="1">
        <f t="shared" si="21"/>
        <v>63</v>
      </c>
      <c r="K130" s="2">
        <v>801</v>
      </c>
      <c r="L130" s="2">
        <v>1121</v>
      </c>
      <c r="M130" s="2">
        <v>1098</v>
      </c>
      <c r="N130" s="2">
        <v>130</v>
      </c>
      <c r="O130" s="2">
        <v>214</v>
      </c>
      <c r="P130" s="2">
        <v>172</v>
      </c>
      <c r="Q130">
        <f t="shared" si="22"/>
        <v>144</v>
      </c>
      <c r="R130">
        <f t="shared" si="23"/>
        <v>202</v>
      </c>
      <c r="S130">
        <f t="shared" si="24"/>
        <v>4.32</v>
      </c>
      <c r="T130">
        <f t="shared" si="25"/>
        <v>55.4</v>
      </c>
      <c r="U130">
        <f t="shared" si="26"/>
        <v>70.5</v>
      </c>
      <c r="V130">
        <f t="shared" si="27"/>
        <v>63</v>
      </c>
    </row>
    <row r="131" spans="1:22" x14ac:dyDescent="0.3">
      <c r="A131" t="s">
        <v>19</v>
      </c>
      <c r="B131" t="s">
        <v>20</v>
      </c>
      <c r="C131" t="s">
        <v>21</v>
      </c>
      <c r="D131">
        <v>19271001</v>
      </c>
      <c r="E131" s="1">
        <f t="shared" ref="E131:E194" si="28">VALUE(Q131)</f>
        <v>0</v>
      </c>
      <c r="F131" s="1">
        <f t="shared" ref="F131:F194" si="29">VALUE(R131)</f>
        <v>408</v>
      </c>
      <c r="G131" s="1">
        <f t="shared" ref="G131:G194" si="30">VALUE(S131)</f>
        <v>2.2999999999999998</v>
      </c>
      <c r="H131" s="1">
        <f t="shared" ref="H131:H194" si="31">VALUE(T131)</f>
        <v>41.9</v>
      </c>
      <c r="I131" s="1">
        <f t="shared" ref="I131:I194" si="32">VALUE(U131)</f>
        <v>61.7</v>
      </c>
      <c r="J131" s="1">
        <f t="shared" ref="J131:J194" si="33">VALUE(V131)</f>
        <v>51.8</v>
      </c>
      <c r="K131" s="2">
        <v>0</v>
      </c>
      <c r="L131" s="2">
        <v>2267</v>
      </c>
      <c r="M131" s="2">
        <v>584</v>
      </c>
      <c r="N131" s="2">
        <v>55</v>
      </c>
      <c r="O131" s="2">
        <v>165</v>
      </c>
      <c r="P131" s="2">
        <v>110</v>
      </c>
      <c r="Q131">
        <f t="shared" si="22"/>
        <v>0</v>
      </c>
      <c r="R131">
        <f t="shared" si="23"/>
        <v>408</v>
      </c>
      <c r="S131">
        <f t="shared" si="24"/>
        <v>2.2999999999999998</v>
      </c>
      <c r="T131">
        <f t="shared" si="25"/>
        <v>41.9</v>
      </c>
      <c r="U131">
        <f t="shared" si="26"/>
        <v>61.7</v>
      </c>
      <c r="V131">
        <f t="shared" si="27"/>
        <v>51.8</v>
      </c>
    </row>
    <row r="132" spans="1:22" x14ac:dyDescent="0.3">
      <c r="A132" t="s">
        <v>19</v>
      </c>
      <c r="B132" t="s">
        <v>20</v>
      </c>
      <c r="C132" t="s">
        <v>21</v>
      </c>
      <c r="D132">
        <v>19271101</v>
      </c>
      <c r="E132" s="1">
        <f t="shared" si="28"/>
        <v>0</v>
      </c>
      <c r="F132" s="1">
        <f t="shared" si="29"/>
        <v>1050</v>
      </c>
      <c r="G132" s="1">
        <f t="shared" si="30"/>
        <v>1.51</v>
      </c>
      <c r="H132" s="1">
        <f t="shared" si="31"/>
        <v>23.5</v>
      </c>
      <c r="I132" s="1">
        <f t="shared" si="32"/>
        <v>36.299999999999997</v>
      </c>
      <c r="J132" s="1">
        <f t="shared" si="33"/>
        <v>30</v>
      </c>
      <c r="K132" s="2">
        <v>0</v>
      </c>
      <c r="L132" s="2">
        <v>5833</v>
      </c>
      <c r="M132" s="2">
        <v>383</v>
      </c>
      <c r="N132" s="2">
        <v>-47</v>
      </c>
      <c r="O132" s="2">
        <v>24</v>
      </c>
      <c r="P132" s="2">
        <v>-11</v>
      </c>
      <c r="Q132">
        <f t="shared" si="22"/>
        <v>0</v>
      </c>
      <c r="R132">
        <f t="shared" si="23"/>
        <v>1050</v>
      </c>
      <c r="S132">
        <f t="shared" si="24"/>
        <v>1.51</v>
      </c>
      <c r="T132">
        <f t="shared" si="25"/>
        <v>23.5</v>
      </c>
      <c r="U132">
        <f t="shared" si="26"/>
        <v>36.299999999999997</v>
      </c>
      <c r="V132">
        <f t="shared" si="27"/>
        <v>30</v>
      </c>
    </row>
    <row r="133" spans="1:22" x14ac:dyDescent="0.3">
      <c r="A133" t="s">
        <v>19</v>
      </c>
      <c r="B133" t="s">
        <v>20</v>
      </c>
      <c r="C133" t="s">
        <v>21</v>
      </c>
      <c r="D133">
        <v>19271201</v>
      </c>
      <c r="E133" s="1">
        <f t="shared" si="28"/>
        <v>0</v>
      </c>
      <c r="F133" s="1">
        <f t="shared" si="29"/>
        <v>1740</v>
      </c>
      <c r="G133" s="1">
        <f t="shared" si="30"/>
        <v>2.3199999999999998</v>
      </c>
      <c r="H133" s="1">
        <f t="shared" si="31"/>
        <v>0.7</v>
      </c>
      <c r="I133" s="1">
        <f t="shared" si="32"/>
        <v>16.899999999999999</v>
      </c>
      <c r="J133" s="1">
        <f t="shared" si="33"/>
        <v>8.8000000000000007</v>
      </c>
      <c r="K133" s="2">
        <v>0</v>
      </c>
      <c r="L133" s="2">
        <v>9667</v>
      </c>
      <c r="M133" s="2">
        <v>589</v>
      </c>
      <c r="N133" s="2">
        <v>-174</v>
      </c>
      <c r="O133" s="2">
        <v>-84</v>
      </c>
      <c r="P133" s="2">
        <v>-129</v>
      </c>
      <c r="Q133">
        <f t="shared" si="22"/>
        <v>0</v>
      </c>
      <c r="R133">
        <f t="shared" si="23"/>
        <v>1740</v>
      </c>
      <c r="S133">
        <f t="shared" si="24"/>
        <v>2.3199999999999998</v>
      </c>
      <c r="T133">
        <f t="shared" si="25"/>
        <v>0.7</v>
      </c>
      <c r="U133">
        <f t="shared" si="26"/>
        <v>16.899999999999999</v>
      </c>
      <c r="V133">
        <f t="shared" si="27"/>
        <v>8.8000000000000007</v>
      </c>
    </row>
    <row r="134" spans="1:22" x14ac:dyDescent="0.3">
      <c r="A134" t="s">
        <v>19</v>
      </c>
      <c r="B134" t="s">
        <v>20</v>
      </c>
      <c r="C134" t="s">
        <v>21</v>
      </c>
      <c r="D134">
        <v>19280101</v>
      </c>
      <c r="E134" s="1">
        <f t="shared" si="28"/>
        <v>0</v>
      </c>
      <c r="F134" s="1">
        <f t="shared" si="29"/>
        <v>1479</v>
      </c>
      <c r="G134" s="1">
        <f t="shared" si="30"/>
        <v>0.33</v>
      </c>
      <c r="H134" s="1">
        <f t="shared" si="31"/>
        <v>9.6999999999999993</v>
      </c>
      <c r="I134" s="1">
        <f t="shared" si="32"/>
        <v>24.8</v>
      </c>
      <c r="J134" s="1">
        <f t="shared" si="33"/>
        <v>17.2</v>
      </c>
      <c r="K134" s="2">
        <v>0</v>
      </c>
      <c r="L134" s="2">
        <v>8219</v>
      </c>
      <c r="M134" s="2">
        <v>84</v>
      </c>
      <c r="N134" s="2">
        <v>-124</v>
      </c>
      <c r="O134" s="2">
        <v>-40</v>
      </c>
      <c r="P134" s="2">
        <v>-82</v>
      </c>
      <c r="Q134">
        <f t="shared" si="22"/>
        <v>0</v>
      </c>
      <c r="R134">
        <f t="shared" si="23"/>
        <v>1479</v>
      </c>
      <c r="S134">
        <f t="shared" si="24"/>
        <v>0.33</v>
      </c>
      <c r="T134">
        <f t="shared" si="25"/>
        <v>9.6999999999999993</v>
      </c>
      <c r="U134">
        <f t="shared" si="26"/>
        <v>24.8</v>
      </c>
      <c r="V134">
        <f t="shared" si="27"/>
        <v>17.2</v>
      </c>
    </row>
    <row r="135" spans="1:22" x14ac:dyDescent="0.3">
      <c r="A135" t="s">
        <v>19</v>
      </c>
      <c r="B135" t="s">
        <v>20</v>
      </c>
      <c r="C135" t="s">
        <v>21</v>
      </c>
      <c r="D135">
        <v>19280201</v>
      </c>
      <c r="E135" s="1">
        <f t="shared" si="28"/>
        <v>0</v>
      </c>
      <c r="F135" s="1">
        <f t="shared" si="29"/>
        <v>1253</v>
      </c>
      <c r="G135" s="1">
        <f t="shared" si="30"/>
        <v>1.52</v>
      </c>
      <c r="H135" s="1">
        <f t="shared" si="31"/>
        <v>14.9</v>
      </c>
      <c r="I135" s="1">
        <f t="shared" si="32"/>
        <v>28.6</v>
      </c>
      <c r="J135" s="1">
        <f t="shared" si="33"/>
        <v>21.7</v>
      </c>
      <c r="K135" s="2">
        <v>0</v>
      </c>
      <c r="L135" s="2">
        <v>6963</v>
      </c>
      <c r="M135" s="2">
        <v>386</v>
      </c>
      <c r="N135" s="2">
        <v>-95</v>
      </c>
      <c r="O135" s="2">
        <v>-19</v>
      </c>
      <c r="P135" s="2">
        <v>-57</v>
      </c>
      <c r="Q135">
        <f t="shared" si="22"/>
        <v>0</v>
      </c>
      <c r="R135">
        <f t="shared" si="23"/>
        <v>1253</v>
      </c>
      <c r="S135">
        <f t="shared" si="24"/>
        <v>1.52</v>
      </c>
      <c r="T135">
        <f t="shared" si="25"/>
        <v>14.9</v>
      </c>
      <c r="U135">
        <f t="shared" si="26"/>
        <v>28.6</v>
      </c>
      <c r="V135">
        <f t="shared" si="27"/>
        <v>21.7</v>
      </c>
    </row>
    <row r="136" spans="1:22" x14ac:dyDescent="0.3">
      <c r="A136" t="s">
        <v>19</v>
      </c>
      <c r="B136" t="s">
        <v>20</v>
      </c>
      <c r="C136" t="s">
        <v>21</v>
      </c>
      <c r="D136">
        <v>19280301</v>
      </c>
      <c r="E136" s="1">
        <f t="shared" si="28"/>
        <v>0</v>
      </c>
      <c r="F136" s="1">
        <f t="shared" si="29"/>
        <v>992</v>
      </c>
      <c r="G136" s="1">
        <f t="shared" si="30"/>
        <v>0.93</v>
      </c>
      <c r="H136" s="1">
        <f t="shared" si="31"/>
        <v>24.3</v>
      </c>
      <c r="I136" s="1">
        <f t="shared" si="32"/>
        <v>41.5</v>
      </c>
      <c r="J136" s="1">
        <f t="shared" si="33"/>
        <v>32.9</v>
      </c>
      <c r="K136" s="2">
        <v>0</v>
      </c>
      <c r="L136" s="2">
        <v>5510</v>
      </c>
      <c r="M136" s="2">
        <v>236</v>
      </c>
      <c r="N136" s="2">
        <v>-43</v>
      </c>
      <c r="O136" s="2">
        <v>53</v>
      </c>
      <c r="P136" s="2">
        <v>5</v>
      </c>
      <c r="Q136">
        <f t="shared" ref="Q136:Q199" si="34">ROUND(K136/10*1.8,0)</f>
        <v>0</v>
      </c>
      <c r="R136">
        <f t="shared" ref="R136:R199" si="35">ROUND(L136/10*1.8,0)</f>
        <v>992</v>
      </c>
      <c r="S136">
        <f t="shared" ref="S136:S199" si="36">ROUND(M136/10/10/2.54,2)</f>
        <v>0.93</v>
      </c>
      <c r="T136">
        <f t="shared" ref="T136:T199" si="37">ROUND(N136/10*1.8+32,1)</f>
        <v>24.3</v>
      </c>
      <c r="U136">
        <f t="shared" ref="U136:U199" si="38">ROUND(O136/10*1.8+32,1)</f>
        <v>41.5</v>
      </c>
      <c r="V136">
        <f t="shared" ref="V136:V199" si="39">ROUND(P136/10*1.8+32,1)</f>
        <v>32.9</v>
      </c>
    </row>
    <row r="137" spans="1:22" x14ac:dyDescent="0.3">
      <c r="A137" t="s">
        <v>19</v>
      </c>
      <c r="B137" t="s">
        <v>20</v>
      </c>
      <c r="C137" t="s">
        <v>21</v>
      </c>
      <c r="D137">
        <v>19280401</v>
      </c>
      <c r="E137" s="1">
        <f t="shared" si="28"/>
        <v>0</v>
      </c>
      <c r="F137" s="1">
        <f t="shared" si="29"/>
        <v>761</v>
      </c>
      <c r="G137" s="1">
        <f t="shared" si="30"/>
        <v>2.33</v>
      </c>
      <c r="H137" s="1">
        <f t="shared" si="31"/>
        <v>30.9</v>
      </c>
      <c r="I137" s="1">
        <f t="shared" si="32"/>
        <v>48.2</v>
      </c>
      <c r="J137" s="1">
        <f t="shared" si="33"/>
        <v>39.6</v>
      </c>
      <c r="K137" s="2">
        <v>0</v>
      </c>
      <c r="L137" s="2">
        <v>4226</v>
      </c>
      <c r="M137" s="2">
        <v>592</v>
      </c>
      <c r="N137" s="2">
        <v>-6</v>
      </c>
      <c r="O137" s="2">
        <v>90</v>
      </c>
      <c r="P137" s="2">
        <v>42</v>
      </c>
      <c r="Q137">
        <f t="shared" si="34"/>
        <v>0</v>
      </c>
      <c r="R137">
        <f t="shared" si="35"/>
        <v>761</v>
      </c>
      <c r="S137">
        <f t="shared" si="36"/>
        <v>2.33</v>
      </c>
      <c r="T137">
        <f t="shared" si="37"/>
        <v>30.9</v>
      </c>
      <c r="U137">
        <f t="shared" si="38"/>
        <v>48.2</v>
      </c>
      <c r="V137">
        <f t="shared" si="39"/>
        <v>39.6</v>
      </c>
    </row>
    <row r="138" spans="1:22" x14ac:dyDescent="0.3">
      <c r="A138" t="s">
        <v>19</v>
      </c>
      <c r="B138" t="s">
        <v>20</v>
      </c>
      <c r="C138" t="s">
        <v>21</v>
      </c>
      <c r="D138">
        <v>19280501</v>
      </c>
      <c r="E138" s="1">
        <f t="shared" si="28"/>
        <v>38</v>
      </c>
      <c r="F138" s="1">
        <f t="shared" si="29"/>
        <v>159</v>
      </c>
      <c r="G138" s="1">
        <f t="shared" si="30"/>
        <v>2.38</v>
      </c>
      <c r="H138" s="1">
        <f t="shared" si="31"/>
        <v>51.1</v>
      </c>
      <c r="I138" s="1">
        <f t="shared" si="32"/>
        <v>71.099999999999994</v>
      </c>
      <c r="J138" s="1">
        <f t="shared" si="33"/>
        <v>61</v>
      </c>
      <c r="K138" s="2">
        <v>212</v>
      </c>
      <c r="L138" s="2">
        <v>881</v>
      </c>
      <c r="M138" s="2">
        <v>604</v>
      </c>
      <c r="N138" s="2">
        <v>106</v>
      </c>
      <c r="O138" s="2">
        <v>217</v>
      </c>
      <c r="P138" s="2">
        <v>161</v>
      </c>
      <c r="Q138">
        <f t="shared" si="34"/>
        <v>38</v>
      </c>
      <c r="R138">
        <f t="shared" si="35"/>
        <v>159</v>
      </c>
      <c r="S138">
        <f t="shared" si="36"/>
        <v>2.38</v>
      </c>
      <c r="T138">
        <f t="shared" si="37"/>
        <v>51.1</v>
      </c>
      <c r="U138">
        <f t="shared" si="38"/>
        <v>71.099999999999994</v>
      </c>
      <c r="V138">
        <f t="shared" si="39"/>
        <v>61</v>
      </c>
    </row>
    <row r="139" spans="1:22" x14ac:dyDescent="0.3">
      <c r="A139" t="s">
        <v>19</v>
      </c>
      <c r="B139" t="s">
        <v>20</v>
      </c>
      <c r="C139" t="s">
        <v>21</v>
      </c>
      <c r="D139">
        <v>19280601</v>
      </c>
      <c r="E139" s="1">
        <f t="shared" si="28"/>
        <v>28</v>
      </c>
      <c r="F139" s="1">
        <f t="shared" si="29"/>
        <v>99</v>
      </c>
      <c r="G139" s="1">
        <f t="shared" si="30"/>
        <v>2.6</v>
      </c>
      <c r="H139" s="1">
        <f t="shared" si="31"/>
        <v>53.8</v>
      </c>
      <c r="I139" s="1">
        <f t="shared" si="32"/>
        <v>71.400000000000006</v>
      </c>
      <c r="J139" s="1">
        <f t="shared" si="33"/>
        <v>62.6</v>
      </c>
      <c r="K139" s="2">
        <v>155</v>
      </c>
      <c r="L139" s="2">
        <v>549</v>
      </c>
      <c r="M139" s="2">
        <v>661</v>
      </c>
      <c r="N139" s="2">
        <v>121</v>
      </c>
      <c r="O139" s="2">
        <v>219</v>
      </c>
      <c r="P139" s="2">
        <v>170</v>
      </c>
      <c r="Q139">
        <f t="shared" si="34"/>
        <v>28</v>
      </c>
      <c r="R139">
        <f t="shared" si="35"/>
        <v>99</v>
      </c>
      <c r="S139">
        <f t="shared" si="36"/>
        <v>2.6</v>
      </c>
      <c r="T139">
        <f t="shared" si="37"/>
        <v>53.8</v>
      </c>
      <c r="U139">
        <f t="shared" si="38"/>
        <v>71.400000000000006</v>
      </c>
      <c r="V139">
        <f t="shared" si="39"/>
        <v>62.6</v>
      </c>
    </row>
    <row r="140" spans="1:22" x14ac:dyDescent="0.3">
      <c r="A140" t="s">
        <v>19</v>
      </c>
      <c r="B140" t="s">
        <v>20</v>
      </c>
      <c r="C140" t="s">
        <v>21</v>
      </c>
      <c r="D140">
        <v>19280701</v>
      </c>
      <c r="E140" s="1">
        <f t="shared" si="28"/>
        <v>231</v>
      </c>
      <c r="F140" s="1">
        <f t="shared" si="29"/>
        <v>3</v>
      </c>
      <c r="G140" s="1">
        <f t="shared" si="30"/>
        <v>3.69</v>
      </c>
      <c r="H140" s="1">
        <f t="shared" si="31"/>
        <v>62.8</v>
      </c>
      <c r="I140" s="1">
        <f t="shared" si="32"/>
        <v>81.900000000000006</v>
      </c>
      <c r="J140" s="1">
        <f t="shared" si="33"/>
        <v>72.3</v>
      </c>
      <c r="K140" s="2">
        <v>1284</v>
      </c>
      <c r="L140" s="2">
        <v>16</v>
      </c>
      <c r="M140" s="2">
        <v>937</v>
      </c>
      <c r="N140" s="2">
        <v>171</v>
      </c>
      <c r="O140" s="2">
        <v>277</v>
      </c>
      <c r="P140" s="2">
        <v>224</v>
      </c>
      <c r="Q140">
        <f t="shared" si="34"/>
        <v>231</v>
      </c>
      <c r="R140">
        <f t="shared" si="35"/>
        <v>3</v>
      </c>
      <c r="S140">
        <f t="shared" si="36"/>
        <v>3.69</v>
      </c>
      <c r="T140">
        <f t="shared" si="37"/>
        <v>62.8</v>
      </c>
      <c r="U140">
        <f t="shared" si="38"/>
        <v>81.900000000000006</v>
      </c>
      <c r="V140">
        <f t="shared" si="39"/>
        <v>72.3</v>
      </c>
    </row>
    <row r="141" spans="1:22" x14ac:dyDescent="0.3">
      <c r="A141" t="s">
        <v>19</v>
      </c>
      <c r="B141" t="s">
        <v>20</v>
      </c>
      <c r="C141" t="s">
        <v>21</v>
      </c>
      <c r="D141">
        <v>19280801</v>
      </c>
      <c r="E141" s="1">
        <f t="shared" si="28"/>
        <v>196</v>
      </c>
      <c r="F141" s="1">
        <f t="shared" si="29"/>
        <v>28</v>
      </c>
      <c r="G141" s="1">
        <f t="shared" si="30"/>
        <v>5.84</v>
      </c>
      <c r="H141" s="1">
        <f t="shared" si="31"/>
        <v>60.8</v>
      </c>
      <c r="I141" s="1">
        <f t="shared" si="32"/>
        <v>79.900000000000006</v>
      </c>
      <c r="J141" s="1">
        <f t="shared" si="33"/>
        <v>70.3</v>
      </c>
      <c r="K141" s="2">
        <v>1087</v>
      </c>
      <c r="L141" s="2">
        <v>157</v>
      </c>
      <c r="M141" s="2">
        <v>1484</v>
      </c>
      <c r="N141" s="2">
        <v>160</v>
      </c>
      <c r="O141" s="2">
        <v>266</v>
      </c>
      <c r="P141" s="2">
        <v>213</v>
      </c>
      <c r="Q141">
        <f t="shared" si="34"/>
        <v>196</v>
      </c>
      <c r="R141">
        <f t="shared" si="35"/>
        <v>28</v>
      </c>
      <c r="S141">
        <f t="shared" si="36"/>
        <v>5.84</v>
      </c>
      <c r="T141">
        <f t="shared" si="37"/>
        <v>60.8</v>
      </c>
      <c r="U141">
        <f t="shared" si="38"/>
        <v>79.900000000000006</v>
      </c>
      <c r="V141">
        <f t="shared" si="39"/>
        <v>70.3</v>
      </c>
    </row>
    <row r="142" spans="1:22" x14ac:dyDescent="0.3">
      <c r="A142" t="s">
        <v>19</v>
      </c>
      <c r="B142" t="s">
        <v>20</v>
      </c>
      <c r="C142" t="s">
        <v>21</v>
      </c>
      <c r="D142">
        <v>19280901</v>
      </c>
      <c r="E142" s="1">
        <f t="shared" si="28"/>
        <v>17</v>
      </c>
      <c r="F142" s="1">
        <f t="shared" si="29"/>
        <v>216</v>
      </c>
      <c r="G142" s="1">
        <f t="shared" si="30"/>
        <v>2.17</v>
      </c>
      <c r="H142" s="1">
        <f t="shared" si="31"/>
        <v>48.7</v>
      </c>
      <c r="I142" s="1">
        <f t="shared" si="32"/>
        <v>67.8</v>
      </c>
      <c r="J142" s="1">
        <f t="shared" si="33"/>
        <v>58.3</v>
      </c>
      <c r="K142" s="2">
        <v>94</v>
      </c>
      <c r="L142" s="2">
        <v>1202</v>
      </c>
      <c r="M142" s="2">
        <v>552</v>
      </c>
      <c r="N142" s="2">
        <v>93</v>
      </c>
      <c r="O142" s="2">
        <v>199</v>
      </c>
      <c r="P142" s="2">
        <v>146</v>
      </c>
      <c r="Q142">
        <f t="shared" si="34"/>
        <v>17</v>
      </c>
      <c r="R142">
        <f t="shared" si="35"/>
        <v>216</v>
      </c>
      <c r="S142">
        <f t="shared" si="36"/>
        <v>2.17</v>
      </c>
      <c r="T142">
        <f t="shared" si="37"/>
        <v>48.7</v>
      </c>
      <c r="U142">
        <f t="shared" si="38"/>
        <v>67.8</v>
      </c>
      <c r="V142">
        <f t="shared" si="39"/>
        <v>58.3</v>
      </c>
    </row>
    <row r="143" spans="1:22" x14ac:dyDescent="0.3">
      <c r="A143" t="s">
        <v>19</v>
      </c>
      <c r="B143" t="s">
        <v>20</v>
      </c>
      <c r="C143" t="s">
        <v>21</v>
      </c>
      <c r="D143">
        <v>19281001</v>
      </c>
      <c r="E143" s="1">
        <f t="shared" si="28"/>
        <v>12</v>
      </c>
      <c r="F143" s="1">
        <f t="shared" si="29"/>
        <v>454</v>
      </c>
      <c r="G143" s="1">
        <f t="shared" si="30"/>
        <v>3.17</v>
      </c>
      <c r="H143" s="1">
        <f t="shared" si="31"/>
        <v>42.1</v>
      </c>
      <c r="I143" s="1">
        <f t="shared" si="32"/>
        <v>59.2</v>
      </c>
      <c r="J143" s="1">
        <f t="shared" si="33"/>
        <v>50.7</v>
      </c>
      <c r="K143" s="2">
        <v>65</v>
      </c>
      <c r="L143" s="2">
        <v>2523</v>
      </c>
      <c r="M143" s="2">
        <v>805</v>
      </c>
      <c r="N143" s="2">
        <v>56</v>
      </c>
      <c r="O143" s="2">
        <v>151</v>
      </c>
      <c r="P143" s="2">
        <v>104</v>
      </c>
      <c r="Q143">
        <f t="shared" si="34"/>
        <v>12</v>
      </c>
      <c r="R143">
        <f t="shared" si="35"/>
        <v>454</v>
      </c>
      <c r="S143">
        <f t="shared" si="36"/>
        <v>3.17</v>
      </c>
      <c r="T143">
        <f t="shared" si="37"/>
        <v>42.1</v>
      </c>
      <c r="U143">
        <f t="shared" si="38"/>
        <v>59.2</v>
      </c>
      <c r="V143">
        <f t="shared" si="39"/>
        <v>50.7</v>
      </c>
    </row>
    <row r="144" spans="1:22" x14ac:dyDescent="0.3">
      <c r="A144" t="s">
        <v>19</v>
      </c>
      <c r="B144" t="s">
        <v>20</v>
      </c>
      <c r="C144" t="s">
        <v>21</v>
      </c>
      <c r="D144">
        <v>19281101</v>
      </c>
      <c r="E144" s="1">
        <f t="shared" si="28"/>
        <v>0</v>
      </c>
      <c r="F144" s="1">
        <f t="shared" si="29"/>
        <v>856</v>
      </c>
      <c r="G144" s="1">
        <f t="shared" si="30"/>
        <v>0.35</v>
      </c>
      <c r="H144" s="1">
        <f t="shared" si="31"/>
        <v>30</v>
      </c>
      <c r="I144" s="1">
        <f t="shared" si="32"/>
        <v>42.8</v>
      </c>
      <c r="J144" s="1">
        <f t="shared" si="33"/>
        <v>36.299999999999997</v>
      </c>
      <c r="K144" s="2">
        <v>0</v>
      </c>
      <c r="L144" s="2">
        <v>4757</v>
      </c>
      <c r="M144" s="2">
        <v>89</v>
      </c>
      <c r="N144" s="2">
        <v>-11</v>
      </c>
      <c r="O144" s="2">
        <v>60</v>
      </c>
      <c r="P144" s="2">
        <v>24</v>
      </c>
      <c r="Q144">
        <f t="shared" si="34"/>
        <v>0</v>
      </c>
      <c r="R144">
        <f t="shared" si="35"/>
        <v>856</v>
      </c>
      <c r="S144">
        <f t="shared" si="36"/>
        <v>0.35</v>
      </c>
      <c r="T144">
        <f t="shared" si="37"/>
        <v>30</v>
      </c>
      <c r="U144">
        <f t="shared" si="38"/>
        <v>42.8</v>
      </c>
      <c r="V144">
        <f t="shared" si="39"/>
        <v>36.299999999999997</v>
      </c>
    </row>
    <row r="145" spans="1:22" x14ac:dyDescent="0.3">
      <c r="A145" t="s">
        <v>19</v>
      </c>
      <c r="B145" t="s">
        <v>20</v>
      </c>
      <c r="C145" t="s">
        <v>21</v>
      </c>
      <c r="D145">
        <v>19281201</v>
      </c>
      <c r="E145" s="1">
        <f t="shared" si="28"/>
        <v>0</v>
      </c>
      <c r="F145" s="1">
        <f t="shared" si="29"/>
        <v>1218</v>
      </c>
      <c r="G145" s="1">
        <f t="shared" si="30"/>
        <v>0.43</v>
      </c>
      <c r="H145" s="1">
        <f t="shared" si="31"/>
        <v>18.5</v>
      </c>
      <c r="I145" s="1">
        <f t="shared" si="32"/>
        <v>32.9</v>
      </c>
      <c r="J145" s="1">
        <f t="shared" si="33"/>
        <v>25.7</v>
      </c>
      <c r="K145" s="2">
        <v>0</v>
      </c>
      <c r="L145" s="2">
        <v>6765</v>
      </c>
      <c r="M145" s="2">
        <v>109</v>
      </c>
      <c r="N145" s="2">
        <v>-75</v>
      </c>
      <c r="O145" s="2">
        <v>5</v>
      </c>
      <c r="P145" s="2">
        <v>-35</v>
      </c>
      <c r="Q145">
        <f t="shared" si="34"/>
        <v>0</v>
      </c>
      <c r="R145">
        <f t="shared" si="35"/>
        <v>1218</v>
      </c>
      <c r="S145">
        <f t="shared" si="36"/>
        <v>0.43</v>
      </c>
      <c r="T145">
        <f t="shared" si="37"/>
        <v>18.5</v>
      </c>
      <c r="U145">
        <f t="shared" si="38"/>
        <v>32.9</v>
      </c>
      <c r="V145">
        <f t="shared" si="39"/>
        <v>25.7</v>
      </c>
    </row>
    <row r="146" spans="1:22" x14ac:dyDescent="0.3">
      <c r="A146" t="s">
        <v>19</v>
      </c>
      <c r="B146" t="s">
        <v>20</v>
      </c>
      <c r="C146" t="s">
        <v>21</v>
      </c>
      <c r="D146">
        <v>19290101</v>
      </c>
      <c r="E146" s="1">
        <f t="shared" si="28"/>
        <v>0</v>
      </c>
      <c r="F146" s="1">
        <f t="shared" si="29"/>
        <v>1954</v>
      </c>
      <c r="G146" s="1">
        <f t="shared" si="30"/>
        <v>1.61</v>
      </c>
      <c r="H146" s="1">
        <f t="shared" si="31"/>
        <v>-6.2</v>
      </c>
      <c r="I146" s="1">
        <f t="shared" si="32"/>
        <v>10</v>
      </c>
      <c r="J146" s="1">
        <f t="shared" si="33"/>
        <v>1.9</v>
      </c>
      <c r="K146" s="2">
        <v>0</v>
      </c>
      <c r="L146" s="2">
        <v>10853</v>
      </c>
      <c r="M146" s="2">
        <v>408</v>
      </c>
      <c r="N146" s="2">
        <v>-212</v>
      </c>
      <c r="O146" s="2">
        <v>-122</v>
      </c>
      <c r="P146" s="2">
        <v>-167</v>
      </c>
      <c r="Q146">
        <f t="shared" si="34"/>
        <v>0</v>
      </c>
      <c r="R146">
        <f t="shared" si="35"/>
        <v>1954</v>
      </c>
      <c r="S146">
        <f t="shared" si="36"/>
        <v>1.61</v>
      </c>
      <c r="T146">
        <f t="shared" si="37"/>
        <v>-6.2</v>
      </c>
      <c r="U146">
        <f t="shared" si="38"/>
        <v>10</v>
      </c>
      <c r="V146">
        <f t="shared" si="39"/>
        <v>1.9</v>
      </c>
    </row>
    <row r="147" spans="1:22" x14ac:dyDescent="0.3">
      <c r="A147" t="s">
        <v>19</v>
      </c>
      <c r="B147" t="s">
        <v>20</v>
      </c>
      <c r="C147" t="s">
        <v>21</v>
      </c>
      <c r="D147">
        <v>19290201</v>
      </c>
      <c r="E147" s="1">
        <f t="shared" si="28"/>
        <v>0</v>
      </c>
      <c r="F147" s="1">
        <f t="shared" si="29"/>
        <v>1525</v>
      </c>
      <c r="G147" s="1">
        <f t="shared" si="30"/>
        <v>1.06</v>
      </c>
      <c r="H147" s="1">
        <f t="shared" si="31"/>
        <v>3</v>
      </c>
      <c r="I147" s="1">
        <f t="shared" si="32"/>
        <v>17.8</v>
      </c>
      <c r="J147" s="1">
        <f t="shared" si="33"/>
        <v>10.4</v>
      </c>
      <c r="K147" s="2">
        <v>0</v>
      </c>
      <c r="L147" s="2">
        <v>8473</v>
      </c>
      <c r="M147" s="2">
        <v>268</v>
      </c>
      <c r="N147" s="2">
        <v>-161</v>
      </c>
      <c r="O147" s="2">
        <v>-79</v>
      </c>
      <c r="P147" s="2">
        <v>-120</v>
      </c>
      <c r="Q147">
        <f t="shared" si="34"/>
        <v>0</v>
      </c>
      <c r="R147">
        <f t="shared" si="35"/>
        <v>1525</v>
      </c>
      <c r="S147">
        <f t="shared" si="36"/>
        <v>1.06</v>
      </c>
      <c r="T147">
        <f t="shared" si="37"/>
        <v>3</v>
      </c>
      <c r="U147">
        <f t="shared" si="38"/>
        <v>17.8</v>
      </c>
      <c r="V147">
        <f t="shared" si="39"/>
        <v>10.4</v>
      </c>
    </row>
    <row r="148" spans="1:22" x14ac:dyDescent="0.3">
      <c r="A148" t="s">
        <v>19</v>
      </c>
      <c r="B148" t="s">
        <v>20</v>
      </c>
      <c r="C148" t="s">
        <v>21</v>
      </c>
      <c r="D148">
        <v>19290301</v>
      </c>
      <c r="E148" s="1">
        <f t="shared" si="28"/>
        <v>0</v>
      </c>
      <c r="F148" s="1">
        <f t="shared" si="29"/>
        <v>954</v>
      </c>
      <c r="G148" s="1">
        <f t="shared" si="30"/>
        <v>1.31</v>
      </c>
      <c r="H148" s="1">
        <f t="shared" si="31"/>
        <v>26.1</v>
      </c>
      <c r="I148" s="1">
        <f t="shared" si="32"/>
        <v>42.3</v>
      </c>
      <c r="J148" s="1">
        <f t="shared" si="33"/>
        <v>34.200000000000003</v>
      </c>
      <c r="K148" s="2">
        <v>0</v>
      </c>
      <c r="L148" s="2">
        <v>5302</v>
      </c>
      <c r="M148" s="2">
        <v>333</v>
      </c>
      <c r="N148" s="2">
        <v>-33</v>
      </c>
      <c r="O148" s="2">
        <v>57</v>
      </c>
      <c r="P148" s="2">
        <v>12</v>
      </c>
      <c r="Q148">
        <f t="shared" si="34"/>
        <v>0</v>
      </c>
      <c r="R148">
        <f t="shared" si="35"/>
        <v>954</v>
      </c>
      <c r="S148">
        <f t="shared" si="36"/>
        <v>1.31</v>
      </c>
      <c r="T148">
        <f t="shared" si="37"/>
        <v>26.1</v>
      </c>
      <c r="U148">
        <f t="shared" si="38"/>
        <v>42.3</v>
      </c>
      <c r="V148">
        <f t="shared" si="39"/>
        <v>34.200000000000003</v>
      </c>
    </row>
    <row r="149" spans="1:22" x14ac:dyDescent="0.3">
      <c r="A149" t="s">
        <v>19</v>
      </c>
      <c r="B149" t="s">
        <v>20</v>
      </c>
      <c r="C149" t="s">
        <v>21</v>
      </c>
      <c r="D149">
        <v>19290401</v>
      </c>
      <c r="E149" s="1">
        <f t="shared" si="28"/>
        <v>0</v>
      </c>
      <c r="F149" s="1">
        <f t="shared" si="29"/>
        <v>544</v>
      </c>
      <c r="G149" s="1">
        <f t="shared" si="30"/>
        <v>1.62</v>
      </c>
      <c r="H149" s="1">
        <f t="shared" si="31"/>
        <v>37.6</v>
      </c>
      <c r="I149" s="1">
        <f t="shared" si="32"/>
        <v>56.1</v>
      </c>
      <c r="J149" s="1">
        <f t="shared" si="33"/>
        <v>46.8</v>
      </c>
      <c r="K149" s="2">
        <v>0</v>
      </c>
      <c r="L149" s="2">
        <v>3022</v>
      </c>
      <c r="M149" s="2">
        <v>412</v>
      </c>
      <c r="N149" s="2">
        <v>31</v>
      </c>
      <c r="O149" s="2">
        <v>134</v>
      </c>
      <c r="P149" s="2">
        <v>82</v>
      </c>
      <c r="Q149">
        <f t="shared" si="34"/>
        <v>0</v>
      </c>
      <c r="R149">
        <f t="shared" si="35"/>
        <v>544</v>
      </c>
      <c r="S149">
        <f t="shared" si="36"/>
        <v>1.62</v>
      </c>
      <c r="T149">
        <f t="shared" si="37"/>
        <v>37.6</v>
      </c>
      <c r="U149">
        <f t="shared" si="38"/>
        <v>56.1</v>
      </c>
      <c r="V149">
        <f t="shared" si="39"/>
        <v>46.8</v>
      </c>
    </row>
    <row r="150" spans="1:22" x14ac:dyDescent="0.3">
      <c r="A150" t="s">
        <v>19</v>
      </c>
      <c r="B150" t="s">
        <v>20</v>
      </c>
      <c r="C150" t="s">
        <v>21</v>
      </c>
      <c r="D150">
        <v>19290501</v>
      </c>
      <c r="E150" s="1">
        <f t="shared" si="28"/>
        <v>33</v>
      </c>
      <c r="F150" s="1">
        <f t="shared" si="29"/>
        <v>345</v>
      </c>
      <c r="G150" s="1">
        <f t="shared" si="30"/>
        <v>1.91</v>
      </c>
      <c r="H150" s="1">
        <f t="shared" si="31"/>
        <v>45.1</v>
      </c>
      <c r="I150" s="1">
        <f t="shared" si="32"/>
        <v>64.599999999999994</v>
      </c>
      <c r="J150" s="1">
        <f t="shared" si="33"/>
        <v>54.9</v>
      </c>
      <c r="K150" s="2">
        <v>184</v>
      </c>
      <c r="L150" s="2">
        <v>1919</v>
      </c>
      <c r="M150" s="2">
        <v>486</v>
      </c>
      <c r="N150" s="2">
        <v>73</v>
      </c>
      <c r="O150" s="2">
        <v>181</v>
      </c>
      <c r="P150" s="2">
        <v>127</v>
      </c>
      <c r="Q150">
        <f t="shared" si="34"/>
        <v>33</v>
      </c>
      <c r="R150">
        <f t="shared" si="35"/>
        <v>345</v>
      </c>
      <c r="S150">
        <f t="shared" si="36"/>
        <v>1.91</v>
      </c>
      <c r="T150">
        <f t="shared" si="37"/>
        <v>45.1</v>
      </c>
      <c r="U150">
        <f t="shared" si="38"/>
        <v>64.599999999999994</v>
      </c>
      <c r="V150">
        <f t="shared" si="39"/>
        <v>54.9</v>
      </c>
    </row>
    <row r="151" spans="1:22" x14ac:dyDescent="0.3">
      <c r="A151" t="s">
        <v>19</v>
      </c>
      <c r="B151" t="s">
        <v>20</v>
      </c>
      <c r="C151" t="s">
        <v>21</v>
      </c>
      <c r="D151">
        <v>19290601</v>
      </c>
      <c r="E151" s="1">
        <f t="shared" si="28"/>
        <v>101</v>
      </c>
      <c r="F151" s="1">
        <f t="shared" si="29"/>
        <v>79</v>
      </c>
      <c r="G151" s="1">
        <f t="shared" si="30"/>
        <v>4.22</v>
      </c>
      <c r="H151" s="1">
        <f t="shared" si="31"/>
        <v>55.6</v>
      </c>
      <c r="I151" s="1">
        <f t="shared" si="32"/>
        <v>75.7</v>
      </c>
      <c r="J151" s="1">
        <f t="shared" si="33"/>
        <v>65.7</v>
      </c>
      <c r="K151" s="2">
        <v>560</v>
      </c>
      <c r="L151" s="2">
        <v>439</v>
      </c>
      <c r="M151" s="2">
        <v>1071</v>
      </c>
      <c r="N151" s="2">
        <v>131</v>
      </c>
      <c r="O151" s="2">
        <v>243</v>
      </c>
      <c r="P151" s="2">
        <v>187</v>
      </c>
      <c r="Q151">
        <f t="shared" si="34"/>
        <v>101</v>
      </c>
      <c r="R151">
        <f t="shared" si="35"/>
        <v>79</v>
      </c>
      <c r="S151">
        <f t="shared" si="36"/>
        <v>4.22</v>
      </c>
      <c r="T151">
        <f t="shared" si="37"/>
        <v>55.6</v>
      </c>
      <c r="U151">
        <f t="shared" si="38"/>
        <v>75.7</v>
      </c>
      <c r="V151">
        <f t="shared" si="39"/>
        <v>65.7</v>
      </c>
    </row>
    <row r="152" spans="1:22" x14ac:dyDescent="0.3">
      <c r="A152" t="s">
        <v>19</v>
      </c>
      <c r="B152" t="s">
        <v>20</v>
      </c>
      <c r="C152" t="s">
        <v>21</v>
      </c>
      <c r="D152">
        <v>19290701</v>
      </c>
      <c r="E152" s="1">
        <f t="shared" si="28"/>
        <v>285</v>
      </c>
      <c r="F152" s="1">
        <f t="shared" si="29"/>
        <v>3</v>
      </c>
      <c r="G152" s="1">
        <f t="shared" si="30"/>
        <v>3.33</v>
      </c>
      <c r="H152" s="1">
        <f t="shared" si="31"/>
        <v>64</v>
      </c>
      <c r="I152" s="1">
        <f t="shared" si="32"/>
        <v>84</v>
      </c>
      <c r="J152" s="1">
        <f t="shared" si="33"/>
        <v>73.900000000000006</v>
      </c>
      <c r="K152" s="2">
        <v>1582</v>
      </c>
      <c r="L152" s="2">
        <v>19</v>
      </c>
      <c r="M152" s="2">
        <v>846</v>
      </c>
      <c r="N152" s="2">
        <v>178</v>
      </c>
      <c r="O152" s="2">
        <v>289</v>
      </c>
      <c r="P152" s="2">
        <v>233</v>
      </c>
      <c r="Q152">
        <f t="shared" si="34"/>
        <v>285</v>
      </c>
      <c r="R152">
        <f t="shared" si="35"/>
        <v>3</v>
      </c>
      <c r="S152">
        <f t="shared" si="36"/>
        <v>3.33</v>
      </c>
      <c r="T152">
        <f t="shared" si="37"/>
        <v>64</v>
      </c>
      <c r="U152">
        <f t="shared" si="38"/>
        <v>84</v>
      </c>
      <c r="V152">
        <f t="shared" si="39"/>
        <v>73.900000000000006</v>
      </c>
    </row>
    <row r="153" spans="1:22" x14ac:dyDescent="0.3">
      <c r="A153" t="s">
        <v>19</v>
      </c>
      <c r="B153" t="s">
        <v>20</v>
      </c>
      <c r="C153" t="s">
        <v>21</v>
      </c>
      <c r="D153">
        <v>19290801</v>
      </c>
      <c r="E153" s="1">
        <f t="shared" si="28"/>
        <v>184</v>
      </c>
      <c r="F153" s="1">
        <f t="shared" si="29"/>
        <v>8</v>
      </c>
      <c r="G153" s="1">
        <f t="shared" si="30"/>
        <v>2.15</v>
      </c>
      <c r="H153" s="1">
        <f t="shared" si="31"/>
        <v>60.6</v>
      </c>
      <c r="I153" s="1">
        <f t="shared" si="32"/>
        <v>81</v>
      </c>
      <c r="J153" s="1">
        <f t="shared" si="33"/>
        <v>70.900000000000006</v>
      </c>
      <c r="K153" s="2">
        <v>1024</v>
      </c>
      <c r="L153" s="2">
        <v>42</v>
      </c>
      <c r="M153" s="2">
        <v>547</v>
      </c>
      <c r="N153" s="2">
        <v>159</v>
      </c>
      <c r="O153" s="2">
        <v>272</v>
      </c>
      <c r="P153" s="2">
        <v>216</v>
      </c>
      <c r="Q153">
        <f t="shared" si="34"/>
        <v>184</v>
      </c>
      <c r="R153">
        <f t="shared" si="35"/>
        <v>8</v>
      </c>
      <c r="S153">
        <f t="shared" si="36"/>
        <v>2.15</v>
      </c>
      <c r="T153">
        <f t="shared" si="37"/>
        <v>60.6</v>
      </c>
      <c r="U153">
        <f t="shared" si="38"/>
        <v>81</v>
      </c>
      <c r="V153">
        <f t="shared" si="39"/>
        <v>70.900000000000006</v>
      </c>
    </row>
    <row r="154" spans="1:22" x14ac:dyDescent="0.3">
      <c r="A154" t="s">
        <v>19</v>
      </c>
      <c r="B154" t="s">
        <v>20</v>
      </c>
      <c r="C154" t="s">
        <v>21</v>
      </c>
      <c r="D154">
        <v>19290901</v>
      </c>
      <c r="E154" s="1">
        <f t="shared" si="28"/>
        <v>65</v>
      </c>
      <c r="F154" s="1">
        <f t="shared" si="29"/>
        <v>243</v>
      </c>
      <c r="G154" s="1">
        <f t="shared" si="30"/>
        <v>3.57</v>
      </c>
      <c r="H154" s="1">
        <f t="shared" si="31"/>
        <v>50.5</v>
      </c>
      <c r="I154" s="1">
        <f t="shared" si="32"/>
        <v>67.5</v>
      </c>
      <c r="J154" s="1">
        <f t="shared" si="33"/>
        <v>59</v>
      </c>
      <c r="K154" s="2">
        <v>361</v>
      </c>
      <c r="L154" s="2">
        <v>1350</v>
      </c>
      <c r="M154" s="2">
        <v>907</v>
      </c>
      <c r="N154" s="2">
        <v>103</v>
      </c>
      <c r="O154" s="2">
        <v>197</v>
      </c>
      <c r="P154" s="2">
        <v>150</v>
      </c>
      <c r="Q154">
        <f t="shared" si="34"/>
        <v>65</v>
      </c>
      <c r="R154">
        <f t="shared" si="35"/>
        <v>243</v>
      </c>
      <c r="S154">
        <f t="shared" si="36"/>
        <v>3.57</v>
      </c>
      <c r="T154">
        <f t="shared" si="37"/>
        <v>50.5</v>
      </c>
      <c r="U154">
        <f t="shared" si="38"/>
        <v>67.5</v>
      </c>
      <c r="V154">
        <f t="shared" si="39"/>
        <v>59</v>
      </c>
    </row>
    <row r="155" spans="1:22" x14ac:dyDescent="0.3">
      <c r="A155" t="s">
        <v>19</v>
      </c>
      <c r="B155" t="s">
        <v>20</v>
      </c>
      <c r="C155" t="s">
        <v>21</v>
      </c>
      <c r="D155">
        <v>19291001</v>
      </c>
      <c r="E155" s="1">
        <f t="shared" si="28"/>
        <v>1</v>
      </c>
      <c r="F155" s="1">
        <f t="shared" si="29"/>
        <v>469</v>
      </c>
      <c r="G155" s="1">
        <f t="shared" si="30"/>
        <v>2.17</v>
      </c>
      <c r="H155" s="1">
        <f t="shared" si="31"/>
        <v>41.2</v>
      </c>
      <c r="I155" s="1">
        <f t="shared" si="32"/>
        <v>58.5</v>
      </c>
      <c r="J155" s="1">
        <f t="shared" si="33"/>
        <v>49.8</v>
      </c>
      <c r="K155" s="2">
        <v>3</v>
      </c>
      <c r="L155" s="2">
        <v>2603</v>
      </c>
      <c r="M155" s="2">
        <v>551</v>
      </c>
      <c r="N155" s="2">
        <v>51</v>
      </c>
      <c r="O155" s="2">
        <v>147</v>
      </c>
      <c r="P155" s="2">
        <v>99</v>
      </c>
      <c r="Q155">
        <f t="shared" si="34"/>
        <v>1</v>
      </c>
      <c r="R155">
        <f t="shared" si="35"/>
        <v>469</v>
      </c>
      <c r="S155">
        <f t="shared" si="36"/>
        <v>2.17</v>
      </c>
      <c r="T155">
        <f t="shared" si="37"/>
        <v>41.2</v>
      </c>
      <c r="U155">
        <f t="shared" si="38"/>
        <v>58.5</v>
      </c>
      <c r="V155">
        <f t="shared" si="39"/>
        <v>49.8</v>
      </c>
    </row>
    <row r="156" spans="1:22" x14ac:dyDescent="0.3">
      <c r="A156" t="s">
        <v>19</v>
      </c>
      <c r="B156" t="s">
        <v>20</v>
      </c>
      <c r="C156" t="s">
        <v>21</v>
      </c>
      <c r="D156">
        <v>19291101</v>
      </c>
      <c r="E156" s="1">
        <f t="shared" si="28"/>
        <v>0</v>
      </c>
      <c r="F156" s="1">
        <f t="shared" si="29"/>
        <v>1079</v>
      </c>
      <c r="G156" s="1">
        <f t="shared" si="30"/>
        <v>0.36</v>
      </c>
      <c r="H156" s="1">
        <f t="shared" si="31"/>
        <v>21.9</v>
      </c>
      <c r="I156" s="1">
        <f t="shared" si="32"/>
        <v>36</v>
      </c>
      <c r="J156" s="1">
        <f t="shared" si="33"/>
        <v>28.9</v>
      </c>
      <c r="K156" s="2">
        <v>0</v>
      </c>
      <c r="L156" s="2">
        <v>5995</v>
      </c>
      <c r="M156" s="2">
        <v>92</v>
      </c>
      <c r="N156" s="2">
        <v>-56</v>
      </c>
      <c r="O156" s="2">
        <v>22</v>
      </c>
      <c r="P156" s="2">
        <v>-17</v>
      </c>
      <c r="Q156">
        <f t="shared" si="34"/>
        <v>0</v>
      </c>
      <c r="R156">
        <f t="shared" si="35"/>
        <v>1079</v>
      </c>
      <c r="S156">
        <f t="shared" si="36"/>
        <v>0.36</v>
      </c>
      <c r="T156">
        <f t="shared" si="37"/>
        <v>21.9</v>
      </c>
      <c r="U156">
        <f t="shared" si="38"/>
        <v>36</v>
      </c>
      <c r="V156">
        <f t="shared" si="39"/>
        <v>28.9</v>
      </c>
    </row>
    <row r="157" spans="1:22" x14ac:dyDescent="0.3">
      <c r="A157" t="s">
        <v>19</v>
      </c>
      <c r="B157" t="s">
        <v>20</v>
      </c>
      <c r="C157" t="s">
        <v>21</v>
      </c>
      <c r="D157">
        <v>19291201</v>
      </c>
      <c r="E157" s="1">
        <f t="shared" si="28"/>
        <v>0</v>
      </c>
      <c r="F157" s="1">
        <f t="shared" si="29"/>
        <v>1454</v>
      </c>
      <c r="G157" s="1">
        <f t="shared" si="30"/>
        <v>0.37</v>
      </c>
      <c r="H157" s="1">
        <f t="shared" si="31"/>
        <v>11.3</v>
      </c>
      <c r="I157" s="1">
        <f t="shared" si="32"/>
        <v>24.8</v>
      </c>
      <c r="J157" s="1">
        <f t="shared" si="33"/>
        <v>18</v>
      </c>
      <c r="K157" s="2">
        <v>0</v>
      </c>
      <c r="L157" s="2">
        <v>8080</v>
      </c>
      <c r="M157" s="2">
        <v>93</v>
      </c>
      <c r="N157" s="2">
        <v>-115</v>
      </c>
      <c r="O157" s="2">
        <v>-40</v>
      </c>
      <c r="P157" s="2">
        <v>-78</v>
      </c>
      <c r="Q157">
        <f t="shared" si="34"/>
        <v>0</v>
      </c>
      <c r="R157">
        <f t="shared" si="35"/>
        <v>1454</v>
      </c>
      <c r="S157">
        <f t="shared" si="36"/>
        <v>0.37</v>
      </c>
      <c r="T157">
        <f t="shared" si="37"/>
        <v>11.3</v>
      </c>
      <c r="U157">
        <f t="shared" si="38"/>
        <v>24.8</v>
      </c>
      <c r="V157">
        <f t="shared" si="39"/>
        <v>18</v>
      </c>
    </row>
    <row r="158" spans="1:22" x14ac:dyDescent="0.3">
      <c r="A158" t="s">
        <v>19</v>
      </c>
      <c r="B158" t="s">
        <v>20</v>
      </c>
      <c r="C158" t="s">
        <v>21</v>
      </c>
      <c r="D158">
        <v>19300101</v>
      </c>
      <c r="E158" s="1">
        <f t="shared" si="28"/>
        <v>0</v>
      </c>
      <c r="F158" s="1">
        <f t="shared" si="29"/>
        <v>1797</v>
      </c>
      <c r="G158" s="1">
        <f t="shared" si="30"/>
        <v>0.95</v>
      </c>
      <c r="H158" s="1">
        <f t="shared" si="31"/>
        <v>-1.3</v>
      </c>
      <c r="I158" s="1">
        <f t="shared" si="32"/>
        <v>15.3</v>
      </c>
      <c r="J158" s="1">
        <f t="shared" si="33"/>
        <v>7</v>
      </c>
      <c r="K158" s="2">
        <v>0</v>
      </c>
      <c r="L158" s="2">
        <v>9982</v>
      </c>
      <c r="M158" s="2">
        <v>242</v>
      </c>
      <c r="N158" s="2">
        <v>-185</v>
      </c>
      <c r="O158" s="2">
        <v>-93</v>
      </c>
      <c r="P158" s="2">
        <v>-139</v>
      </c>
      <c r="Q158">
        <f t="shared" si="34"/>
        <v>0</v>
      </c>
      <c r="R158">
        <f t="shared" si="35"/>
        <v>1797</v>
      </c>
      <c r="S158">
        <f t="shared" si="36"/>
        <v>0.95</v>
      </c>
      <c r="T158">
        <f t="shared" si="37"/>
        <v>-1.3</v>
      </c>
      <c r="U158">
        <f t="shared" si="38"/>
        <v>15.3</v>
      </c>
      <c r="V158">
        <f t="shared" si="39"/>
        <v>7</v>
      </c>
    </row>
    <row r="159" spans="1:22" x14ac:dyDescent="0.3">
      <c r="A159" t="s">
        <v>19</v>
      </c>
      <c r="B159" t="s">
        <v>20</v>
      </c>
      <c r="C159" t="s">
        <v>21</v>
      </c>
      <c r="D159">
        <v>19300201</v>
      </c>
      <c r="E159" s="1">
        <f t="shared" si="28"/>
        <v>0</v>
      </c>
      <c r="F159" s="1">
        <f t="shared" si="29"/>
        <v>1052</v>
      </c>
      <c r="G159" s="1">
        <f t="shared" si="30"/>
        <v>2.67</v>
      </c>
      <c r="H159" s="1">
        <f t="shared" si="31"/>
        <v>19.2</v>
      </c>
      <c r="I159" s="1">
        <f t="shared" si="32"/>
        <v>35.6</v>
      </c>
      <c r="J159" s="1">
        <f t="shared" si="33"/>
        <v>27.3</v>
      </c>
      <c r="K159" s="2">
        <v>0</v>
      </c>
      <c r="L159" s="2">
        <v>5843</v>
      </c>
      <c r="M159" s="2">
        <v>677</v>
      </c>
      <c r="N159" s="2">
        <v>-71</v>
      </c>
      <c r="O159" s="2">
        <v>20</v>
      </c>
      <c r="P159" s="2">
        <v>-26</v>
      </c>
      <c r="Q159">
        <f t="shared" si="34"/>
        <v>0</v>
      </c>
      <c r="R159">
        <f t="shared" si="35"/>
        <v>1052</v>
      </c>
      <c r="S159">
        <f t="shared" si="36"/>
        <v>2.67</v>
      </c>
      <c r="T159">
        <f t="shared" si="37"/>
        <v>19.2</v>
      </c>
      <c r="U159">
        <f t="shared" si="38"/>
        <v>35.6</v>
      </c>
      <c r="V159">
        <f t="shared" si="39"/>
        <v>27.3</v>
      </c>
    </row>
    <row r="160" spans="1:22" x14ac:dyDescent="0.3">
      <c r="A160" t="s">
        <v>19</v>
      </c>
      <c r="B160" t="s">
        <v>20</v>
      </c>
      <c r="C160" t="s">
        <v>21</v>
      </c>
      <c r="D160">
        <v>19300301</v>
      </c>
      <c r="E160" s="1">
        <f t="shared" si="28"/>
        <v>0</v>
      </c>
      <c r="F160" s="1">
        <f t="shared" si="29"/>
        <v>1032</v>
      </c>
      <c r="G160" s="1">
        <f t="shared" si="30"/>
        <v>0.48</v>
      </c>
      <c r="H160" s="1">
        <f t="shared" si="31"/>
        <v>22.8</v>
      </c>
      <c r="I160" s="1">
        <f t="shared" si="32"/>
        <v>40.5</v>
      </c>
      <c r="J160" s="1">
        <f t="shared" si="33"/>
        <v>31.6</v>
      </c>
      <c r="K160" s="2">
        <v>0</v>
      </c>
      <c r="L160" s="2">
        <v>5736</v>
      </c>
      <c r="M160" s="2">
        <v>123</v>
      </c>
      <c r="N160" s="2">
        <v>-51</v>
      </c>
      <c r="O160" s="2">
        <v>47</v>
      </c>
      <c r="P160" s="2">
        <v>-2</v>
      </c>
      <c r="Q160">
        <f t="shared" si="34"/>
        <v>0</v>
      </c>
      <c r="R160">
        <f t="shared" si="35"/>
        <v>1032</v>
      </c>
      <c r="S160">
        <f t="shared" si="36"/>
        <v>0.48</v>
      </c>
      <c r="T160">
        <f t="shared" si="37"/>
        <v>22.8</v>
      </c>
      <c r="U160">
        <f t="shared" si="38"/>
        <v>40.5</v>
      </c>
      <c r="V160">
        <f t="shared" si="39"/>
        <v>31.6</v>
      </c>
    </row>
    <row r="161" spans="1:22" x14ac:dyDescent="0.3">
      <c r="A161" t="s">
        <v>19</v>
      </c>
      <c r="B161" t="s">
        <v>20</v>
      </c>
      <c r="C161" t="s">
        <v>21</v>
      </c>
      <c r="D161">
        <v>19300401</v>
      </c>
      <c r="E161" s="1">
        <f t="shared" si="28"/>
        <v>0</v>
      </c>
      <c r="F161" s="1">
        <f t="shared" si="29"/>
        <v>466</v>
      </c>
      <c r="G161" s="1">
        <f t="shared" si="30"/>
        <v>0.62</v>
      </c>
      <c r="H161" s="1">
        <f t="shared" si="31"/>
        <v>39</v>
      </c>
      <c r="I161" s="1">
        <f t="shared" si="32"/>
        <v>59.7</v>
      </c>
      <c r="J161" s="1">
        <f t="shared" si="33"/>
        <v>49.5</v>
      </c>
      <c r="K161" s="2">
        <v>0</v>
      </c>
      <c r="L161" s="2">
        <v>2588</v>
      </c>
      <c r="M161" s="2">
        <v>157</v>
      </c>
      <c r="N161" s="2">
        <v>39</v>
      </c>
      <c r="O161" s="2">
        <v>154</v>
      </c>
      <c r="P161" s="2">
        <v>97</v>
      </c>
      <c r="Q161">
        <f t="shared" si="34"/>
        <v>0</v>
      </c>
      <c r="R161">
        <f t="shared" si="35"/>
        <v>466</v>
      </c>
      <c r="S161">
        <f t="shared" si="36"/>
        <v>0.62</v>
      </c>
      <c r="T161">
        <f t="shared" si="37"/>
        <v>39</v>
      </c>
      <c r="U161">
        <f t="shared" si="38"/>
        <v>59.7</v>
      </c>
      <c r="V161">
        <f t="shared" si="39"/>
        <v>49.5</v>
      </c>
    </row>
    <row r="162" spans="1:22" x14ac:dyDescent="0.3">
      <c r="A162" t="s">
        <v>19</v>
      </c>
      <c r="B162" t="s">
        <v>20</v>
      </c>
      <c r="C162" t="s">
        <v>21</v>
      </c>
      <c r="D162">
        <v>19300501</v>
      </c>
      <c r="E162" s="1">
        <f t="shared" si="28"/>
        <v>28</v>
      </c>
      <c r="F162" s="1">
        <f t="shared" si="29"/>
        <v>232</v>
      </c>
      <c r="G162" s="1">
        <f t="shared" si="30"/>
        <v>3.38</v>
      </c>
      <c r="H162" s="1">
        <f t="shared" si="31"/>
        <v>48.6</v>
      </c>
      <c r="I162" s="1">
        <f t="shared" si="32"/>
        <v>68.2</v>
      </c>
      <c r="J162" s="1">
        <f t="shared" si="33"/>
        <v>58.3</v>
      </c>
      <c r="K162" s="2">
        <v>154</v>
      </c>
      <c r="L162" s="2">
        <v>1290</v>
      </c>
      <c r="M162" s="2">
        <v>859</v>
      </c>
      <c r="N162" s="2">
        <v>92</v>
      </c>
      <c r="O162" s="2">
        <v>201</v>
      </c>
      <c r="P162" s="2">
        <v>146</v>
      </c>
      <c r="Q162">
        <f t="shared" si="34"/>
        <v>28</v>
      </c>
      <c r="R162">
        <f t="shared" si="35"/>
        <v>232</v>
      </c>
      <c r="S162">
        <f t="shared" si="36"/>
        <v>3.38</v>
      </c>
      <c r="T162">
        <f t="shared" si="37"/>
        <v>48.6</v>
      </c>
      <c r="U162">
        <f t="shared" si="38"/>
        <v>68.2</v>
      </c>
      <c r="V162">
        <f t="shared" si="39"/>
        <v>58.3</v>
      </c>
    </row>
    <row r="163" spans="1:22" x14ac:dyDescent="0.3">
      <c r="A163" t="s">
        <v>19</v>
      </c>
      <c r="B163" t="s">
        <v>20</v>
      </c>
      <c r="C163" t="s">
        <v>21</v>
      </c>
      <c r="D163">
        <v>19300601</v>
      </c>
      <c r="E163" s="1">
        <f t="shared" si="28"/>
        <v>139</v>
      </c>
      <c r="F163" s="1">
        <f t="shared" si="29"/>
        <v>30</v>
      </c>
      <c r="G163" s="1">
        <f t="shared" si="30"/>
        <v>6.69</v>
      </c>
      <c r="H163" s="1">
        <f t="shared" si="31"/>
        <v>59.2</v>
      </c>
      <c r="I163" s="1">
        <f t="shared" si="32"/>
        <v>78.099999999999994</v>
      </c>
      <c r="J163" s="1">
        <f t="shared" si="33"/>
        <v>68.5</v>
      </c>
      <c r="K163" s="2">
        <v>774</v>
      </c>
      <c r="L163" s="2">
        <v>165</v>
      </c>
      <c r="M163" s="2">
        <v>1698</v>
      </c>
      <c r="N163" s="2">
        <v>151</v>
      </c>
      <c r="O163" s="2">
        <v>256</v>
      </c>
      <c r="P163" s="2">
        <v>203</v>
      </c>
      <c r="Q163">
        <f t="shared" si="34"/>
        <v>139</v>
      </c>
      <c r="R163">
        <f t="shared" si="35"/>
        <v>30</v>
      </c>
      <c r="S163">
        <f t="shared" si="36"/>
        <v>6.69</v>
      </c>
      <c r="T163">
        <f t="shared" si="37"/>
        <v>59.2</v>
      </c>
      <c r="U163">
        <f t="shared" si="38"/>
        <v>78.099999999999994</v>
      </c>
      <c r="V163">
        <f t="shared" si="39"/>
        <v>68.5</v>
      </c>
    </row>
    <row r="164" spans="1:22" x14ac:dyDescent="0.3">
      <c r="A164" t="s">
        <v>19</v>
      </c>
      <c r="B164" t="s">
        <v>20</v>
      </c>
      <c r="C164" t="s">
        <v>21</v>
      </c>
      <c r="D164">
        <v>19300701</v>
      </c>
      <c r="E164" s="1">
        <f t="shared" si="28"/>
        <v>330</v>
      </c>
      <c r="F164" s="1">
        <f t="shared" si="29"/>
        <v>7</v>
      </c>
      <c r="G164" s="1">
        <f t="shared" si="30"/>
        <v>0.92</v>
      </c>
      <c r="H164" s="1">
        <f t="shared" si="31"/>
        <v>64.8</v>
      </c>
      <c r="I164" s="1">
        <f t="shared" si="32"/>
        <v>86</v>
      </c>
      <c r="J164" s="1">
        <f t="shared" si="33"/>
        <v>75.400000000000006</v>
      </c>
      <c r="K164" s="2">
        <v>1831</v>
      </c>
      <c r="L164" s="2">
        <v>41</v>
      </c>
      <c r="M164" s="2">
        <v>234</v>
      </c>
      <c r="N164" s="2">
        <v>182</v>
      </c>
      <c r="O164" s="2">
        <v>300</v>
      </c>
      <c r="P164" s="2">
        <v>241</v>
      </c>
      <c r="Q164">
        <f t="shared" si="34"/>
        <v>330</v>
      </c>
      <c r="R164">
        <f t="shared" si="35"/>
        <v>7</v>
      </c>
      <c r="S164">
        <f t="shared" si="36"/>
        <v>0.92</v>
      </c>
      <c r="T164">
        <f t="shared" si="37"/>
        <v>64.8</v>
      </c>
      <c r="U164">
        <f t="shared" si="38"/>
        <v>86</v>
      </c>
      <c r="V164">
        <f t="shared" si="39"/>
        <v>75.400000000000006</v>
      </c>
    </row>
    <row r="165" spans="1:22" x14ac:dyDescent="0.3">
      <c r="A165" t="s">
        <v>19</v>
      </c>
      <c r="B165" t="s">
        <v>20</v>
      </c>
      <c r="C165" t="s">
        <v>21</v>
      </c>
      <c r="D165">
        <v>19300801</v>
      </c>
      <c r="E165" s="1">
        <f t="shared" si="28"/>
        <v>321</v>
      </c>
      <c r="F165" s="1">
        <f t="shared" si="29"/>
        <v>1</v>
      </c>
      <c r="G165" s="1">
        <f t="shared" si="30"/>
        <v>0.72</v>
      </c>
      <c r="H165" s="1">
        <f t="shared" si="31"/>
        <v>64.8</v>
      </c>
      <c r="I165" s="1">
        <f t="shared" si="32"/>
        <v>85.6</v>
      </c>
      <c r="J165" s="1">
        <f t="shared" si="33"/>
        <v>75.2</v>
      </c>
      <c r="K165" s="2">
        <v>1786</v>
      </c>
      <c r="L165" s="2">
        <v>8</v>
      </c>
      <c r="M165" s="2">
        <v>182</v>
      </c>
      <c r="N165" s="2">
        <v>182</v>
      </c>
      <c r="O165" s="2">
        <v>298</v>
      </c>
      <c r="P165" s="2">
        <v>240</v>
      </c>
      <c r="Q165">
        <f t="shared" si="34"/>
        <v>321</v>
      </c>
      <c r="R165">
        <f t="shared" si="35"/>
        <v>1</v>
      </c>
      <c r="S165">
        <f t="shared" si="36"/>
        <v>0.72</v>
      </c>
      <c r="T165">
        <f t="shared" si="37"/>
        <v>64.8</v>
      </c>
      <c r="U165">
        <f t="shared" si="38"/>
        <v>85.6</v>
      </c>
      <c r="V165">
        <f t="shared" si="39"/>
        <v>75.2</v>
      </c>
    </row>
    <row r="166" spans="1:22" x14ac:dyDescent="0.3">
      <c r="A166" t="s">
        <v>19</v>
      </c>
      <c r="B166" t="s">
        <v>20</v>
      </c>
      <c r="C166" t="s">
        <v>21</v>
      </c>
      <c r="D166">
        <v>19300901</v>
      </c>
      <c r="E166" s="1">
        <f t="shared" si="28"/>
        <v>68</v>
      </c>
      <c r="F166" s="1">
        <f t="shared" si="29"/>
        <v>143</v>
      </c>
      <c r="G166" s="1">
        <f t="shared" si="30"/>
        <v>4.1399999999999997</v>
      </c>
      <c r="H166" s="1">
        <f t="shared" si="31"/>
        <v>52.3</v>
      </c>
      <c r="I166" s="1">
        <f t="shared" si="32"/>
        <v>72.5</v>
      </c>
      <c r="J166" s="1">
        <f t="shared" si="33"/>
        <v>62.4</v>
      </c>
      <c r="K166" s="2">
        <v>375</v>
      </c>
      <c r="L166" s="2">
        <v>797</v>
      </c>
      <c r="M166" s="2">
        <v>1051</v>
      </c>
      <c r="N166" s="2">
        <v>113</v>
      </c>
      <c r="O166" s="2">
        <v>225</v>
      </c>
      <c r="P166" s="2">
        <v>169</v>
      </c>
      <c r="Q166">
        <f t="shared" si="34"/>
        <v>68</v>
      </c>
      <c r="R166">
        <f t="shared" si="35"/>
        <v>143</v>
      </c>
      <c r="S166">
        <f t="shared" si="36"/>
        <v>4.1399999999999997</v>
      </c>
      <c r="T166">
        <f t="shared" si="37"/>
        <v>52.3</v>
      </c>
      <c r="U166">
        <f t="shared" si="38"/>
        <v>72.5</v>
      </c>
      <c r="V166">
        <f t="shared" si="39"/>
        <v>62.4</v>
      </c>
    </row>
    <row r="167" spans="1:22" x14ac:dyDescent="0.3">
      <c r="A167" t="s">
        <v>19</v>
      </c>
      <c r="B167" t="s">
        <v>20</v>
      </c>
      <c r="C167" t="s">
        <v>21</v>
      </c>
      <c r="D167">
        <v>19301001</v>
      </c>
      <c r="E167" s="1">
        <f t="shared" si="28"/>
        <v>24</v>
      </c>
      <c r="F167" s="1">
        <f t="shared" si="29"/>
        <v>553</v>
      </c>
      <c r="G167" s="1">
        <f t="shared" si="30"/>
        <v>1.1399999999999999</v>
      </c>
      <c r="H167" s="1">
        <f t="shared" si="31"/>
        <v>40.299999999999997</v>
      </c>
      <c r="I167" s="1">
        <f t="shared" si="32"/>
        <v>55.6</v>
      </c>
      <c r="J167" s="1">
        <f t="shared" si="33"/>
        <v>47.8</v>
      </c>
      <c r="K167" s="2">
        <v>132</v>
      </c>
      <c r="L167" s="2">
        <v>3074</v>
      </c>
      <c r="M167" s="2">
        <v>289</v>
      </c>
      <c r="N167" s="2">
        <v>46</v>
      </c>
      <c r="O167" s="2">
        <v>131</v>
      </c>
      <c r="P167" s="2">
        <v>88</v>
      </c>
      <c r="Q167">
        <f t="shared" si="34"/>
        <v>24</v>
      </c>
      <c r="R167">
        <f t="shared" si="35"/>
        <v>553</v>
      </c>
      <c r="S167">
        <f t="shared" si="36"/>
        <v>1.1399999999999999</v>
      </c>
      <c r="T167">
        <f t="shared" si="37"/>
        <v>40.299999999999997</v>
      </c>
      <c r="U167">
        <f t="shared" si="38"/>
        <v>55.6</v>
      </c>
      <c r="V167">
        <f t="shared" si="39"/>
        <v>47.8</v>
      </c>
    </row>
    <row r="168" spans="1:22" x14ac:dyDescent="0.3">
      <c r="A168" t="s">
        <v>19</v>
      </c>
      <c r="B168" t="s">
        <v>20</v>
      </c>
      <c r="C168" t="s">
        <v>21</v>
      </c>
      <c r="D168">
        <v>19301101</v>
      </c>
      <c r="E168" s="1">
        <f t="shared" si="28"/>
        <v>0</v>
      </c>
      <c r="F168" s="1">
        <f t="shared" si="29"/>
        <v>837</v>
      </c>
      <c r="G168" s="1">
        <f t="shared" si="30"/>
        <v>2.41</v>
      </c>
      <c r="H168" s="1">
        <f t="shared" si="31"/>
        <v>28.2</v>
      </c>
      <c r="I168" s="1">
        <f t="shared" si="32"/>
        <v>45.9</v>
      </c>
      <c r="J168" s="1">
        <f t="shared" si="33"/>
        <v>37</v>
      </c>
      <c r="K168" s="2">
        <v>0</v>
      </c>
      <c r="L168" s="2">
        <v>4650</v>
      </c>
      <c r="M168" s="2">
        <v>612</v>
      </c>
      <c r="N168" s="2">
        <v>-21</v>
      </c>
      <c r="O168" s="2">
        <v>77</v>
      </c>
      <c r="P168" s="2">
        <v>28</v>
      </c>
      <c r="Q168">
        <f t="shared" si="34"/>
        <v>0</v>
      </c>
      <c r="R168">
        <f t="shared" si="35"/>
        <v>837</v>
      </c>
      <c r="S168">
        <f t="shared" si="36"/>
        <v>2.41</v>
      </c>
      <c r="T168">
        <f t="shared" si="37"/>
        <v>28.2</v>
      </c>
      <c r="U168">
        <f t="shared" si="38"/>
        <v>45.9</v>
      </c>
      <c r="V168">
        <f t="shared" si="39"/>
        <v>37</v>
      </c>
    </row>
    <row r="169" spans="1:22" x14ac:dyDescent="0.3">
      <c r="A169" t="s">
        <v>19</v>
      </c>
      <c r="B169" t="s">
        <v>20</v>
      </c>
      <c r="C169" t="s">
        <v>21</v>
      </c>
      <c r="D169">
        <v>19301201</v>
      </c>
      <c r="E169" s="1">
        <f t="shared" si="28"/>
        <v>0</v>
      </c>
      <c r="F169" s="1">
        <f t="shared" si="29"/>
        <v>1299</v>
      </c>
      <c r="G169" s="1">
        <f t="shared" si="30"/>
        <v>0.06</v>
      </c>
      <c r="H169" s="1">
        <f t="shared" si="31"/>
        <v>16.899999999999999</v>
      </c>
      <c r="I169" s="1">
        <f t="shared" si="32"/>
        <v>29.1</v>
      </c>
      <c r="J169" s="1">
        <f t="shared" si="33"/>
        <v>23</v>
      </c>
      <c r="K169" s="2">
        <v>0</v>
      </c>
      <c r="L169" s="2">
        <v>7216</v>
      </c>
      <c r="M169" s="2">
        <v>16</v>
      </c>
      <c r="N169" s="2">
        <v>-84</v>
      </c>
      <c r="O169" s="2">
        <v>-16</v>
      </c>
      <c r="P169" s="2">
        <v>-50</v>
      </c>
      <c r="Q169">
        <f t="shared" si="34"/>
        <v>0</v>
      </c>
      <c r="R169">
        <f t="shared" si="35"/>
        <v>1299</v>
      </c>
      <c r="S169">
        <f t="shared" si="36"/>
        <v>0.06</v>
      </c>
      <c r="T169">
        <f t="shared" si="37"/>
        <v>16.899999999999999</v>
      </c>
      <c r="U169">
        <f t="shared" si="38"/>
        <v>29.1</v>
      </c>
      <c r="V169">
        <f t="shared" si="39"/>
        <v>23</v>
      </c>
    </row>
    <row r="170" spans="1:22" x14ac:dyDescent="0.3">
      <c r="A170" t="s">
        <v>19</v>
      </c>
      <c r="B170" t="s">
        <v>20</v>
      </c>
      <c r="C170" t="s">
        <v>21</v>
      </c>
      <c r="D170">
        <v>19310101</v>
      </c>
      <c r="E170" s="1">
        <f t="shared" si="28"/>
        <v>0</v>
      </c>
      <c r="F170" s="1">
        <f t="shared" si="29"/>
        <v>1212</v>
      </c>
      <c r="G170" s="1">
        <f t="shared" si="30"/>
        <v>0.13</v>
      </c>
      <c r="H170" s="1">
        <f t="shared" si="31"/>
        <v>18.5</v>
      </c>
      <c r="I170" s="1">
        <f t="shared" si="32"/>
        <v>33.1</v>
      </c>
      <c r="J170" s="1">
        <f t="shared" si="33"/>
        <v>25.9</v>
      </c>
      <c r="K170" s="2">
        <v>0</v>
      </c>
      <c r="L170" s="2">
        <v>6734</v>
      </c>
      <c r="M170" s="2">
        <v>34</v>
      </c>
      <c r="N170" s="2">
        <v>-75</v>
      </c>
      <c r="O170" s="2">
        <v>6</v>
      </c>
      <c r="P170" s="2">
        <v>-34</v>
      </c>
      <c r="Q170">
        <f t="shared" si="34"/>
        <v>0</v>
      </c>
      <c r="R170">
        <f t="shared" si="35"/>
        <v>1212</v>
      </c>
      <c r="S170">
        <f t="shared" si="36"/>
        <v>0.13</v>
      </c>
      <c r="T170">
        <f t="shared" si="37"/>
        <v>18.5</v>
      </c>
      <c r="U170">
        <f t="shared" si="38"/>
        <v>33.1</v>
      </c>
      <c r="V170">
        <f t="shared" si="39"/>
        <v>25.9</v>
      </c>
    </row>
    <row r="171" spans="1:22" x14ac:dyDescent="0.3">
      <c r="A171" t="s">
        <v>19</v>
      </c>
      <c r="B171" t="s">
        <v>20</v>
      </c>
      <c r="C171" t="s">
        <v>21</v>
      </c>
      <c r="D171">
        <v>19310201</v>
      </c>
      <c r="E171" s="1">
        <f t="shared" si="28"/>
        <v>0</v>
      </c>
      <c r="F171" s="1">
        <f t="shared" si="29"/>
        <v>924</v>
      </c>
      <c r="G171" s="1">
        <f t="shared" si="30"/>
        <v>0.7</v>
      </c>
      <c r="H171" s="1">
        <f t="shared" si="31"/>
        <v>23.9</v>
      </c>
      <c r="I171" s="1">
        <f t="shared" si="32"/>
        <v>39.9</v>
      </c>
      <c r="J171" s="1">
        <f t="shared" si="33"/>
        <v>32</v>
      </c>
      <c r="K171" s="2">
        <v>0</v>
      </c>
      <c r="L171" s="2">
        <v>5136</v>
      </c>
      <c r="M171" s="2">
        <v>178</v>
      </c>
      <c r="N171" s="2">
        <v>-45</v>
      </c>
      <c r="O171" s="2">
        <v>44</v>
      </c>
      <c r="P171" s="2">
        <v>0</v>
      </c>
      <c r="Q171">
        <f t="shared" si="34"/>
        <v>0</v>
      </c>
      <c r="R171">
        <f t="shared" si="35"/>
        <v>924</v>
      </c>
      <c r="S171">
        <f t="shared" si="36"/>
        <v>0.7</v>
      </c>
      <c r="T171">
        <f t="shared" si="37"/>
        <v>23.9</v>
      </c>
      <c r="U171">
        <f t="shared" si="38"/>
        <v>39.9</v>
      </c>
      <c r="V171">
        <f t="shared" si="39"/>
        <v>32</v>
      </c>
    </row>
    <row r="172" spans="1:22" x14ac:dyDescent="0.3">
      <c r="A172" t="s">
        <v>19</v>
      </c>
      <c r="B172" t="s">
        <v>20</v>
      </c>
      <c r="C172" t="s">
        <v>21</v>
      </c>
      <c r="D172">
        <v>19310301</v>
      </c>
      <c r="E172" s="1">
        <f t="shared" si="28"/>
        <v>0</v>
      </c>
      <c r="F172" s="1">
        <f t="shared" si="29"/>
        <v>1041</v>
      </c>
      <c r="G172" s="1">
        <f t="shared" si="30"/>
        <v>1.5</v>
      </c>
      <c r="H172" s="1">
        <f t="shared" si="31"/>
        <v>24.6</v>
      </c>
      <c r="I172" s="1">
        <f t="shared" si="32"/>
        <v>38.1</v>
      </c>
      <c r="J172" s="1">
        <f t="shared" si="33"/>
        <v>31.5</v>
      </c>
      <c r="K172" s="2">
        <v>0</v>
      </c>
      <c r="L172" s="2">
        <v>5781</v>
      </c>
      <c r="M172" s="2">
        <v>380</v>
      </c>
      <c r="N172" s="2">
        <v>-41</v>
      </c>
      <c r="O172" s="2">
        <v>34</v>
      </c>
      <c r="P172" s="2">
        <v>-3</v>
      </c>
      <c r="Q172">
        <f t="shared" si="34"/>
        <v>0</v>
      </c>
      <c r="R172">
        <f t="shared" si="35"/>
        <v>1041</v>
      </c>
      <c r="S172">
        <f t="shared" si="36"/>
        <v>1.5</v>
      </c>
      <c r="T172">
        <f t="shared" si="37"/>
        <v>24.6</v>
      </c>
      <c r="U172">
        <f t="shared" si="38"/>
        <v>38.1</v>
      </c>
      <c r="V172">
        <f t="shared" si="39"/>
        <v>31.5</v>
      </c>
    </row>
    <row r="173" spans="1:22" x14ac:dyDescent="0.3">
      <c r="A173" t="s">
        <v>19</v>
      </c>
      <c r="B173" t="s">
        <v>20</v>
      </c>
      <c r="C173" t="s">
        <v>21</v>
      </c>
      <c r="D173">
        <v>19310401</v>
      </c>
      <c r="E173" s="1">
        <f t="shared" si="28"/>
        <v>7</v>
      </c>
      <c r="F173" s="1">
        <f t="shared" si="29"/>
        <v>454</v>
      </c>
      <c r="G173" s="1">
        <f t="shared" si="30"/>
        <v>1.2</v>
      </c>
      <c r="H173" s="1">
        <f t="shared" si="31"/>
        <v>39.700000000000003</v>
      </c>
      <c r="I173" s="1">
        <f t="shared" si="32"/>
        <v>60.4</v>
      </c>
      <c r="J173" s="1">
        <f t="shared" si="33"/>
        <v>50</v>
      </c>
      <c r="K173" s="2">
        <v>40</v>
      </c>
      <c r="L173" s="2">
        <v>2521</v>
      </c>
      <c r="M173" s="2">
        <v>305</v>
      </c>
      <c r="N173" s="2">
        <v>43</v>
      </c>
      <c r="O173" s="2">
        <v>158</v>
      </c>
      <c r="P173" s="2">
        <v>100</v>
      </c>
      <c r="Q173">
        <f t="shared" si="34"/>
        <v>7</v>
      </c>
      <c r="R173">
        <f t="shared" si="35"/>
        <v>454</v>
      </c>
      <c r="S173">
        <f t="shared" si="36"/>
        <v>1.2</v>
      </c>
      <c r="T173">
        <f t="shared" si="37"/>
        <v>39.700000000000003</v>
      </c>
      <c r="U173">
        <f t="shared" si="38"/>
        <v>60.4</v>
      </c>
      <c r="V173">
        <f t="shared" si="39"/>
        <v>50</v>
      </c>
    </row>
    <row r="174" spans="1:22" x14ac:dyDescent="0.3">
      <c r="A174" t="s">
        <v>19</v>
      </c>
      <c r="B174" t="s">
        <v>20</v>
      </c>
      <c r="C174" t="s">
        <v>21</v>
      </c>
      <c r="D174">
        <v>19310501</v>
      </c>
      <c r="E174" s="1">
        <f t="shared" si="28"/>
        <v>40</v>
      </c>
      <c r="F174" s="1">
        <f t="shared" si="29"/>
        <v>314</v>
      </c>
      <c r="G174" s="1">
        <f t="shared" si="30"/>
        <v>1.35</v>
      </c>
      <c r="H174" s="1">
        <f t="shared" si="31"/>
        <v>45.9</v>
      </c>
      <c r="I174" s="1">
        <f t="shared" si="32"/>
        <v>66.400000000000006</v>
      </c>
      <c r="J174" s="1">
        <f t="shared" si="33"/>
        <v>56.1</v>
      </c>
      <c r="K174" s="2">
        <v>222</v>
      </c>
      <c r="L174" s="2">
        <v>1745</v>
      </c>
      <c r="M174" s="2">
        <v>342</v>
      </c>
      <c r="N174" s="2">
        <v>77</v>
      </c>
      <c r="O174" s="2">
        <v>191</v>
      </c>
      <c r="P174" s="2">
        <v>134</v>
      </c>
      <c r="Q174">
        <f t="shared" si="34"/>
        <v>40</v>
      </c>
      <c r="R174">
        <f t="shared" si="35"/>
        <v>314</v>
      </c>
      <c r="S174">
        <f t="shared" si="36"/>
        <v>1.35</v>
      </c>
      <c r="T174">
        <f t="shared" si="37"/>
        <v>45.9</v>
      </c>
      <c r="U174">
        <f t="shared" si="38"/>
        <v>66.400000000000006</v>
      </c>
      <c r="V174">
        <f t="shared" si="39"/>
        <v>56.1</v>
      </c>
    </row>
    <row r="175" spans="1:22" x14ac:dyDescent="0.3">
      <c r="A175" t="s">
        <v>19</v>
      </c>
      <c r="B175" t="s">
        <v>20</v>
      </c>
      <c r="C175" t="s">
        <v>21</v>
      </c>
      <c r="D175">
        <v>19310601</v>
      </c>
      <c r="E175" s="1">
        <f t="shared" si="28"/>
        <v>284</v>
      </c>
      <c r="F175" s="1">
        <f t="shared" si="29"/>
        <v>21</v>
      </c>
      <c r="G175" s="1">
        <f t="shared" si="30"/>
        <v>4.79</v>
      </c>
      <c r="H175" s="1">
        <f t="shared" si="31"/>
        <v>63.7</v>
      </c>
      <c r="I175" s="1">
        <f t="shared" si="32"/>
        <v>83.8</v>
      </c>
      <c r="J175" s="1">
        <f t="shared" si="33"/>
        <v>73.8</v>
      </c>
      <c r="K175" s="2">
        <v>1577</v>
      </c>
      <c r="L175" s="2">
        <v>115</v>
      </c>
      <c r="M175" s="2">
        <v>1216</v>
      </c>
      <c r="N175" s="2">
        <v>176</v>
      </c>
      <c r="O175" s="2">
        <v>288</v>
      </c>
      <c r="P175" s="2">
        <v>232</v>
      </c>
      <c r="Q175">
        <f t="shared" si="34"/>
        <v>284</v>
      </c>
      <c r="R175">
        <f t="shared" si="35"/>
        <v>21</v>
      </c>
      <c r="S175">
        <f t="shared" si="36"/>
        <v>4.79</v>
      </c>
      <c r="T175">
        <f t="shared" si="37"/>
        <v>63.7</v>
      </c>
      <c r="U175">
        <f t="shared" si="38"/>
        <v>83.8</v>
      </c>
      <c r="V175">
        <f t="shared" si="39"/>
        <v>73.8</v>
      </c>
    </row>
    <row r="176" spans="1:22" x14ac:dyDescent="0.3">
      <c r="A176" t="s">
        <v>19</v>
      </c>
      <c r="B176" t="s">
        <v>20</v>
      </c>
      <c r="C176" t="s">
        <v>21</v>
      </c>
      <c r="D176">
        <v>19310701</v>
      </c>
      <c r="E176" s="1">
        <f t="shared" si="28"/>
        <v>369</v>
      </c>
      <c r="F176" s="1">
        <f t="shared" si="29"/>
        <v>0</v>
      </c>
      <c r="G176" s="1">
        <f t="shared" si="30"/>
        <v>1.1299999999999999</v>
      </c>
      <c r="H176" s="1">
        <f t="shared" si="31"/>
        <v>66.7</v>
      </c>
      <c r="I176" s="1">
        <f t="shared" si="32"/>
        <v>87.1</v>
      </c>
      <c r="J176" s="1">
        <f t="shared" si="33"/>
        <v>76.8</v>
      </c>
      <c r="K176" s="2">
        <v>2052</v>
      </c>
      <c r="L176" s="2">
        <v>0</v>
      </c>
      <c r="M176" s="2">
        <v>286</v>
      </c>
      <c r="N176" s="2">
        <v>193</v>
      </c>
      <c r="O176" s="2">
        <v>306</v>
      </c>
      <c r="P176" s="2">
        <v>249</v>
      </c>
      <c r="Q176">
        <f t="shared" si="34"/>
        <v>369</v>
      </c>
      <c r="R176">
        <f t="shared" si="35"/>
        <v>0</v>
      </c>
      <c r="S176">
        <f t="shared" si="36"/>
        <v>1.1299999999999999</v>
      </c>
      <c r="T176">
        <f t="shared" si="37"/>
        <v>66.7</v>
      </c>
      <c r="U176">
        <f t="shared" si="38"/>
        <v>87.1</v>
      </c>
      <c r="V176">
        <f t="shared" si="39"/>
        <v>76.8</v>
      </c>
    </row>
    <row r="177" spans="1:22" x14ac:dyDescent="0.3">
      <c r="A177" t="s">
        <v>19</v>
      </c>
      <c r="B177" t="s">
        <v>20</v>
      </c>
      <c r="C177" t="s">
        <v>21</v>
      </c>
      <c r="D177">
        <v>19310801</v>
      </c>
      <c r="E177" s="1">
        <f t="shared" si="28"/>
        <v>208</v>
      </c>
      <c r="F177" s="1">
        <f t="shared" si="29"/>
        <v>35</v>
      </c>
      <c r="G177" s="1">
        <f t="shared" si="30"/>
        <v>2.97</v>
      </c>
      <c r="H177" s="1">
        <f t="shared" si="31"/>
        <v>60.8</v>
      </c>
      <c r="I177" s="1">
        <f t="shared" si="32"/>
        <v>80.2</v>
      </c>
      <c r="J177" s="1">
        <f t="shared" si="33"/>
        <v>70.5</v>
      </c>
      <c r="K177" s="2">
        <v>1155</v>
      </c>
      <c r="L177" s="2">
        <v>192</v>
      </c>
      <c r="M177" s="2">
        <v>755</v>
      </c>
      <c r="N177" s="2">
        <v>160</v>
      </c>
      <c r="O177" s="2">
        <v>268</v>
      </c>
      <c r="P177" s="2">
        <v>214</v>
      </c>
      <c r="Q177">
        <f t="shared" si="34"/>
        <v>208</v>
      </c>
      <c r="R177">
        <f t="shared" si="35"/>
        <v>35</v>
      </c>
      <c r="S177">
        <f t="shared" si="36"/>
        <v>2.97</v>
      </c>
      <c r="T177">
        <f t="shared" si="37"/>
        <v>60.8</v>
      </c>
      <c r="U177">
        <f t="shared" si="38"/>
        <v>80.2</v>
      </c>
      <c r="V177">
        <f t="shared" si="39"/>
        <v>70.5</v>
      </c>
    </row>
    <row r="178" spans="1:22" x14ac:dyDescent="0.3">
      <c r="A178" t="s">
        <v>19</v>
      </c>
      <c r="B178" t="s">
        <v>20</v>
      </c>
      <c r="C178" t="s">
        <v>21</v>
      </c>
      <c r="D178">
        <v>19310901</v>
      </c>
      <c r="E178" s="1">
        <f t="shared" si="28"/>
        <v>180</v>
      </c>
      <c r="F178" s="1">
        <f t="shared" si="29"/>
        <v>69</v>
      </c>
      <c r="G178" s="1">
        <f t="shared" si="30"/>
        <v>2.4300000000000002</v>
      </c>
      <c r="H178" s="1">
        <f t="shared" si="31"/>
        <v>58.8</v>
      </c>
      <c r="I178" s="1">
        <f t="shared" si="32"/>
        <v>78.400000000000006</v>
      </c>
      <c r="J178" s="1">
        <f t="shared" si="33"/>
        <v>68.7</v>
      </c>
      <c r="K178" s="2">
        <v>1000</v>
      </c>
      <c r="L178" s="2">
        <v>381</v>
      </c>
      <c r="M178" s="2">
        <v>616</v>
      </c>
      <c r="N178" s="2">
        <v>149</v>
      </c>
      <c r="O178" s="2">
        <v>258</v>
      </c>
      <c r="P178" s="2">
        <v>204</v>
      </c>
      <c r="Q178">
        <f t="shared" si="34"/>
        <v>180</v>
      </c>
      <c r="R178">
        <f t="shared" si="35"/>
        <v>69</v>
      </c>
      <c r="S178">
        <f t="shared" si="36"/>
        <v>2.4300000000000002</v>
      </c>
      <c r="T178">
        <f t="shared" si="37"/>
        <v>58.8</v>
      </c>
      <c r="U178">
        <f t="shared" si="38"/>
        <v>78.400000000000006</v>
      </c>
      <c r="V178">
        <f t="shared" si="39"/>
        <v>68.7</v>
      </c>
    </row>
    <row r="179" spans="1:22" x14ac:dyDescent="0.3">
      <c r="A179" t="s">
        <v>19</v>
      </c>
      <c r="B179" t="s">
        <v>20</v>
      </c>
      <c r="C179" t="s">
        <v>21</v>
      </c>
      <c r="D179">
        <v>19311001</v>
      </c>
      <c r="E179" s="1">
        <f t="shared" si="28"/>
        <v>12</v>
      </c>
      <c r="F179" s="1">
        <f t="shared" si="29"/>
        <v>339</v>
      </c>
      <c r="G179" s="1">
        <f t="shared" si="30"/>
        <v>1.87</v>
      </c>
      <c r="H179" s="1">
        <f t="shared" si="31"/>
        <v>46.2</v>
      </c>
      <c r="I179" s="1">
        <f t="shared" si="32"/>
        <v>62.6</v>
      </c>
      <c r="J179" s="1">
        <f t="shared" si="33"/>
        <v>54.3</v>
      </c>
      <c r="K179" s="2">
        <v>65</v>
      </c>
      <c r="L179" s="2">
        <v>1881</v>
      </c>
      <c r="M179" s="2">
        <v>475</v>
      </c>
      <c r="N179" s="2">
        <v>79</v>
      </c>
      <c r="O179" s="2">
        <v>170</v>
      </c>
      <c r="P179" s="2">
        <v>124</v>
      </c>
      <c r="Q179">
        <f t="shared" si="34"/>
        <v>12</v>
      </c>
      <c r="R179">
        <f t="shared" si="35"/>
        <v>339</v>
      </c>
      <c r="S179">
        <f t="shared" si="36"/>
        <v>1.87</v>
      </c>
      <c r="T179">
        <f t="shared" si="37"/>
        <v>46.2</v>
      </c>
      <c r="U179">
        <f t="shared" si="38"/>
        <v>62.6</v>
      </c>
      <c r="V179">
        <f t="shared" si="39"/>
        <v>54.3</v>
      </c>
    </row>
    <row r="180" spans="1:22" x14ac:dyDescent="0.3">
      <c r="A180" t="s">
        <v>19</v>
      </c>
      <c r="B180" t="s">
        <v>20</v>
      </c>
      <c r="C180" t="s">
        <v>21</v>
      </c>
      <c r="D180">
        <v>19311101</v>
      </c>
      <c r="E180" s="1">
        <f t="shared" si="28"/>
        <v>0</v>
      </c>
      <c r="F180" s="1">
        <f t="shared" si="29"/>
        <v>740</v>
      </c>
      <c r="G180" s="1">
        <f t="shared" si="30"/>
        <v>3.29</v>
      </c>
      <c r="H180" s="1">
        <f t="shared" si="31"/>
        <v>32.700000000000003</v>
      </c>
      <c r="I180" s="1">
        <f t="shared" si="32"/>
        <v>47.8</v>
      </c>
      <c r="J180" s="1">
        <f t="shared" si="33"/>
        <v>40.299999999999997</v>
      </c>
      <c r="K180" s="2">
        <v>0</v>
      </c>
      <c r="L180" s="2">
        <v>4112</v>
      </c>
      <c r="M180" s="2">
        <v>836</v>
      </c>
      <c r="N180" s="2">
        <v>4</v>
      </c>
      <c r="O180" s="2">
        <v>88</v>
      </c>
      <c r="P180" s="2">
        <v>46</v>
      </c>
      <c r="Q180">
        <f t="shared" si="34"/>
        <v>0</v>
      </c>
      <c r="R180">
        <f t="shared" si="35"/>
        <v>740</v>
      </c>
      <c r="S180">
        <f t="shared" si="36"/>
        <v>3.29</v>
      </c>
      <c r="T180">
        <f t="shared" si="37"/>
        <v>32.700000000000003</v>
      </c>
      <c r="U180">
        <f t="shared" si="38"/>
        <v>47.8</v>
      </c>
      <c r="V180">
        <f t="shared" si="39"/>
        <v>40.299999999999997</v>
      </c>
    </row>
    <row r="181" spans="1:22" x14ac:dyDescent="0.3">
      <c r="A181" t="s">
        <v>19</v>
      </c>
      <c r="B181" t="s">
        <v>20</v>
      </c>
      <c r="C181" t="s">
        <v>21</v>
      </c>
      <c r="D181">
        <v>19311201</v>
      </c>
      <c r="E181" s="1">
        <f t="shared" si="28"/>
        <v>0</v>
      </c>
      <c r="F181" s="1">
        <f t="shared" si="29"/>
        <v>1082</v>
      </c>
      <c r="G181" s="1">
        <f t="shared" si="30"/>
        <v>0.72</v>
      </c>
      <c r="H181" s="1">
        <f t="shared" si="31"/>
        <v>24.6</v>
      </c>
      <c r="I181" s="1">
        <f t="shared" si="32"/>
        <v>35.6</v>
      </c>
      <c r="J181" s="1">
        <f t="shared" si="33"/>
        <v>30</v>
      </c>
      <c r="K181" s="2">
        <v>0</v>
      </c>
      <c r="L181" s="2">
        <v>6012</v>
      </c>
      <c r="M181" s="2">
        <v>182</v>
      </c>
      <c r="N181" s="2">
        <v>-41</v>
      </c>
      <c r="O181" s="2">
        <v>20</v>
      </c>
      <c r="P181" s="2">
        <v>-11</v>
      </c>
      <c r="Q181">
        <f t="shared" si="34"/>
        <v>0</v>
      </c>
      <c r="R181">
        <f t="shared" si="35"/>
        <v>1082</v>
      </c>
      <c r="S181">
        <f t="shared" si="36"/>
        <v>0.72</v>
      </c>
      <c r="T181">
        <f t="shared" si="37"/>
        <v>24.6</v>
      </c>
      <c r="U181">
        <f t="shared" si="38"/>
        <v>35.6</v>
      </c>
      <c r="V181">
        <f t="shared" si="39"/>
        <v>30</v>
      </c>
    </row>
    <row r="182" spans="1:22" x14ac:dyDescent="0.3">
      <c r="A182" t="s">
        <v>19</v>
      </c>
      <c r="B182" t="s">
        <v>20</v>
      </c>
      <c r="C182" t="s">
        <v>21</v>
      </c>
      <c r="D182">
        <v>19320101</v>
      </c>
      <c r="E182" s="1">
        <f t="shared" si="28"/>
        <v>0</v>
      </c>
      <c r="F182" s="1">
        <f t="shared" si="29"/>
        <v>1452</v>
      </c>
      <c r="G182" s="1">
        <f t="shared" si="30"/>
        <v>1.7</v>
      </c>
      <c r="H182" s="1">
        <f t="shared" si="31"/>
        <v>10.9</v>
      </c>
      <c r="I182" s="1">
        <f t="shared" si="32"/>
        <v>25.2</v>
      </c>
      <c r="J182" s="1">
        <f t="shared" si="33"/>
        <v>18.100000000000001</v>
      </c>
      <c r="K182" s="2">
        <v>0</v>
      </c>
      <c r="L182" s="2">
        <v>8067</v>
      </c>
      <c r="M182" s="2">
        <v>433</v>
      </c>
      <c r="N182" s="2">
        <v>-117</v>
      </c>
      <c r="O182" s="2">
        <v>-38</v>
      </c>
      <c r="P182" s="2">
        <v>-77</v>
      </c>
      <c r="Q182">
        <f t="shared" si="34"/>
        <v>0</v>
      </c>
      <c r="R182">
        <f t="shared" si="35"/>
        <v>1452</v>
      </c>
      <c r="S182">
        <f t="shared" si="36"/>
        <v>1.7</v>
      </c>
      <c r="T182">
        <f t="shared" si="37"/>
        <v>10.9</v>
      </c>
      <c r="U182">
        <f t="shared" si="38"/>
        <v>25.2</v>
      </c>
      <c r="V182">
        <f t="shared" si="39"/>
        <v>18.100000000000001</v>
      </c>
    </row>
    <row r="183" spans="1:22" x14ac:dyDescent="0.3">
      <c r="A183" t="s">
        <v>19</v>
      </c>
      <c r="B183" t="s">
        <v>20</v>
      </c>
      <c r="C183" t="s">
        <v>21</v>
      </c>
      <c r="D183">
        <v>19320201</v>
      </c>
      <c r="E183" s="1">
        <f t="shared" si="28"/>
        <v>0</v>
      </c>
      <c r="F183" s="1">
        <f t="shared" si="29"/>
        <v>1321</v>
      </c>
      <c r="G183" s="1">
        <f t="shared" si="30"/>
        <v>0.74</v>
      </c>
      <c r="H183" s="1">
        <f t="shared" si="31"/>
        <v>10.199999999999999</v>
      </c>
      <c r="I183" s="1">
        <f t="shared" si="32"/>
        <v>28.6</v>
      </c>
      <c r="J183" s="1">
        <f t="shared" si="33"/>
        <v>19.399999999999999</v>
      </c>
      <c r="K183" s="2">
        <v>0</v>
      </c>
      <c r="L183" s="2">
        <v>7341</v>
      </c>
      <c r="M183" s="2">
        <v>189</v>
      </c>
      <c r="N183" s="2">
        <v>-121</v>
      </c>
      <c r="O183" s="2">
        <v>-19</v>
      </c>
      <c r="P183" s="2">
        <v>-70</v>
      </c>
      <c r="Q183">
        <f t="shared" si="34"/>
        <v>0</v>
      </c>
      <c r="R183">
        <f t="shared" si="35"/>
        <v>1321</v>
      </c>
      <c r="S183">
        <f t="shared" si="36"/>
        <v>0.74</v>
      </c>
      <c r="T183">
        <f t="shared" si="37"/>
        <v>10.199999999999999</v>
      </c>
      <c r="U183">
        <f t="shared" si="38"/>
        <v>28.6</v>
      </c>
      <c r="V183">
        <f t="shared" si="39"/>
        <v>19.399999999999999</v>
      </c>
    </row>
    <row r="184" spans="1:22" x14ac:dyDescent="0.3">
      <c r="A184" t="s">
        <v>19</v>
      </c>
      <c r="B184" t="s">
        <v>20</v>
      </c>
      <c r="C184" t="s">
        <v>21</v>
      </c>
      <c r="D184">
        <v>19320301</v>
      </c>
      <c r="E184" s="1">
        <f t="shared" si="28"/>
        <v>0</v>
      </c>
      <c r="F184" s="1">
        <f t="shared" si="29"/>
        <v>1337</v>
      </c>
      <c r="G184" s="1">
        <f t="shared" si="30"/>
        <v>1.43</v>
      </c>
      <c r="H184" s="1">
        <f t="shared" si="31"/>
        <v>14.5</v>
      </c>
      <c r="I184" s="1">
        <f t="shared" si="32"/>
        <v>29.1</v>
      </c>
      <c r="J184" s="1">
        <f t="shared" si="33"/>
        <v>21.7</v>
      </c>
      <c r="K184" s="2">
        <v>0</v>
      </c>
      <c r="L184" s="2">
        <v>7429</v>
      </c>
      <c r="M184" s="2">
        <v>362</v>
      </c>
      <c r="N184" s="2">
        <v>-97</v>
      </c>
      <c r="O184" s="2">
        <v>-16</v>
      </c>
      <c r="P184" s="2">
        <v>-57</v>
      </c>
      <c r="Q184">
        <f t="shared" si="34"/>
        <v>0</v>
      </c>
      <c r="R184">
        <f t="shared" si="35"/>
        <v>1337</v>
      </c>
      <c r="S184">
        <f t="shared" si="36"/>
        <v>1.43</v>
      </c>
      <c r="T184">
        <f t="shared" si="37"/>
        <v>14.5</v>
      </c>
      <c r="U184">
        <f t="shared" si="38"/>
        <v>29.1</v>
      </c>
      <c r="V184">
        <f t="shared" si="39"/>
        <v>21.7</v>
      </c>
    </row>
    <row r="185" spans="1:22" x14ac:dyDescent="0.3">
      <c r="A185" t="s">
        <v>19</v>
      </c>
      <c r="B185" t="s">
        <v>20</v>
      </c>
      <c r="C185" t="s">
        <v>21</v>
      </c>
      <c r="D185">
        <v>19320401</v>
      </c>
      <c r="E185" s="1">
        <f t="shared" si="28"/>
        <v>1</v>
      </c>
      <c r="F185" s="1">
        <f t="shared" si="29"/>
        <v>550</v>
      </c>
      <c r="G185" s="1">
        <f t="shared" si="30"/>
        <v>2.16</v>
      </c>
      <c r="H185" s="1">
        <f t="shared" si="31"/>
        <v>37.6</v>
      </c>
      <c r="I185" s="1">
        <f t="shared" si="32"/>
        <v>55.6</v>
      </c>
      <c r="J185" s="1">
        <f t="shared" si="33"/>
        <v>46.6</v>
      </c>
      <c r="K185" s="2">
        <v>6</v>
      </c>
      <c r="L185" s="2">
        <v>3057</v>
      </c>
      <c r="M185" s="2">
        <v>548</v>
      </c>
      <c r="N185" s="2">
        <v>31</v>
      </c>
      <c r="O185" s="2">
        <v>131</v>
      </c>
      <c r="P185" s="2">
        <v>81</v>
      </c>
      <c r="Q185">
        <f t="shared" si="34"/>
        <v>1</v>
      </c>
      <c r="R185">
        <f t="shared" si="35"/>
        <v>550</v>
      </c>
      <c r="S185">
        <f t="shared" si="36"/>
        <v>2.16</v>
      </c>
      <c r="T185">
        <f t="shared" si="37"/>
        <v>37.6</v>
      </c>
      <c r="U185">
        <f t="shared" si="38"/>
        <v>55.6</v>
      </c>
      <c r="V185">
        <f t="shared" si="39"/>
        <v>46.6</v>
      </c>
    </row>
    <row r="186" spans="1:22" x14ac:dyDescent="0.3">
      <c r="A186" t="s">
        <v>19</v>
      </c>
      <c r="B186" t="s">
        <v>20</v>
      </c>
      <c r="C186" t="s">
        <v>21</v>
      </c>
      <c r="D186">
        <v>19320501</v>
      </c>
      <c r="E186" s="1">
        <f t="shared" si="28"/>
        <v>42</v>
      </c>
      <c r="F186" s="1">
        <f t="shared" si="29"/>
        <v>224</v>
      </c>
      <c r="G186" s="1">
        <f t="shared" si="30"/>
        <v>2.06</v>
      </c>
      <c r="H186" s="1">
        <f t="shared" si="31"/>
        <v>49.5</v>
      </c>
      <c r="I186" s="1">
        <f t="shared" si="32"/>
        <v>68.7</v>
      </c>
      <c r="J186" s="1">
        <f t="shared" si="33"/>
        <v>59</v>
      </c>
      <c r="K186" s="2">
        <v>235</v>
      </c>
      <c r="L186" s="2">
        <v>1245</v>
      </c>
      <c r="M186" s="2">
        <v>522</v>
      </c>
      <c r="N186" s="2">
        <v>97</v>
      </c>
      <c r="O186" s="2">
        <v>204</v>
      </c>
      <c r="P186" s="2">
        <v>150</v>
      </c>
      <c r="Q186">
        <f t="shared" si="34"/>
        <v>42</v>
      </c>
      <c r="R186">
        <f t="shared" si="35"/>
        <v>224</v>
      </c>
      <c r="S186">
        <f t="shared" si="36"/>
        <v>2.06</v>
      </c>
      <c r="T186">
        <f t="shared" si="37"/>
        <v>49.5</v>
      </c>
      <c r="U186">
        <f t="shared" si="38"/>
        <v>68.7</v>
      </c>
      <c r="V186">
        <f t="shared" si="39"/>
        <v>59</v>
      </c>
    </row>
    <row r="187" spans="1:22" x14ac:dyDescent="0.3">
      <c r="A187" t="s">
        <v>19</v>
      </c>
      <c r="B187" t="s">
        <v>20</v>
      </c>
      <c r="C187" t="s">
        <v>21</v>
      </c>
      <c r="D187">
        <v>19320601</v>
      </c>
      <c r="E187" s="1">
        <f t="shared" si="28"/>
        <v>222</v>
      </c>
      <c r="F187" s="1">
        <f t="shared" si="29"/>
        <v>1</v>
      </c>
      <c r="G187" s="1">
        <f t="shared" si="30"/>
        <v>1.57</v>
      </c>
      <c r="H187" s="1">
        <f t="shared" si="31"/>
        <v>62.8</v>
      </c>
      <c r="I187" s="1">
        <f t="shared" si="32"/>
        <v>82</v>
      </c>
      <c r="J187" s="1">
        <f t="shared" si="33"/>
        <v>72.3</v>
      </c>
      <c r="K187" s="2">
        <v>1234</v>
      </c>
      <c r="L187" s="2">
        <v>3</v>
      </c>
      <c r="M187" s="2">
        <v>398</v>
      </c>
      <c r="N187" s="2">
        <v>171</v>
      </c>
      <c r="O187" s="2">
        <v>278</v>
      </c>
      <c r="P187" s="2">
        <v>224</v>
      </c>
      <c r="Q187">
        <f t="shared" si="34"/>
        <v>222</v>
      </c>
      <c r="R187">
        <f t="shared" si="35"/>
        <v>1</v>
      </c>
      <c r="S187">
        <f t="shared" si="36"/>
        <v>1.57</v>
      </c>
      <c r="T187">
        <f t="shared" si="37"/>
        <v>62.8</v>
      </c>
      <c r="U187">
        <f t="shared" si="38"/>
        <v>82</v>
      </c>
      <c r="V187">
        <f t="shared" si="39"/>
        <v>72.3</v>
      </c>
    </row>
    <row r="188" spans="1:22" x14ac:dyDescent="0.3">
      <c r="A188" t="s">
        <v>19</v>
      </c>
      <c r="B188" t="s">
        <v>20</v>
      </c>
      <c r="C188" t="s">
        <v>21</v>
      </c>
      <c r="D188">
        <v>19320701</v>
      </c>
      <c r="E188" s="1">
        <f t="shared" si="28"/>
        <v>306</v>
      </c>
      <c r="F188" s="1">
        <f t="shared" si="29"/>
        <v>13</v>
      </c>
      <c r="G188" s="1">
        <f t="shared" si="30"/>
        <v>4.37</v>
      </c>
      <c r="H188" s="1">
        <f t="shared" si="31"/>
        <v>64.599999999999994</v>
      </c>
      <c r="I188" s="1">
        <f t="shared" si="32"/>
        <v>84.7</v>
      </c>
      <c r="J188" s="1">
        <f t="shared" si="33"/>
        <v>74.7</v>
      </c>
      <c r="K188" s="2">
        <v>1699</v>
      </c>
      <c r="L188" s="2">
        <v>74</v>
      </c>
      <c r="M188" s="2">
        <v>1109</v>
      </c>
      <c r="N188" s="2">
        <v>181</v>
      </c>
      <c r="O188" s="2">
        <v>293</v>
      </c>
      <c r="P188" s="2">
        <v>237</v>
      </c>
      <c r="Q188">
        <f t="shared" si="34"/>
        <v>306</v>
      </c>
      <c r="R188">
        <f t="shared" si="35"/>
        <v>13</v>
      </c>
      <c r="S188">
        <f t="shared" si="36"/>
        <v>4.37</v>
      </c>
      <c r="T188">
        <f t="shared" si="37"/>
        <v>64.599999999999994</v>
      </c>
      <c r="U188">
        <f t="shared" si="38"/>
        <v>84.7</v>
      </c>
      <c r="V188">
        <f t="shared" si="39"/>
        <v>74.7</v>
      </c>
    </row>
    <row r="189" spans="1:22" x14ac:dyDescent="0.3">
      <c r="A189" t="s">
        <v>19</v>
      </c>
      <c r="B189" t="s">
        <v>20</v>
      </c>
      <c r="C189" t="s">
        <v>21</v>
      </c>
      <c r="D189">
        <v>19320801</v>
      </c>
      <c r="E189" s="1">
        <f t="shared" si="28"/>
        <v>243</v>
      </c>
      <c r="F189" s="1">
        <f t="shared" si="29"/>
        <v>4</v>
      </c>
      <c r="G189" s="1">
        <f t="shared" si="30"/>
        <v>3.87</v>
      </c>
      <c r="H189" s="1">
        <f t="shared" si="31"/>
        <v>63.1</v>
      </c>
      <c r="I189" s="1">
        <f t="shared" si="32"/>
        <v>82</v>
      </c>
      <c r="J189" s="1">
        <f t="shared" si="33"/>
        <v>72.7</v>
      </c>
      <c r="K189" s="2">
        <v>1349</v>
      </c>
      <c r="L189" s="2">
        <v>22</v>
      </c>
      <c r="M189" s="2">
        <v>983</v>
      </c>
      <c r="N189" s="2">
        <v>173</v>
      </c>
      <c r="O189" s="2">
        <v>278</v>
      </c>
      <c r="P189" s="2">
        <v>226</v>
      </c>
      <c r="Q189">
        <f t="shared" si="34"/>
        <v>243</v>
      </c>
      <c r="R189">
        <f t="shared" si="35"/>
        <v>4</v>
      </c>
      <c r="S189">
        <f t="shared" si="36"/>
        <v>3.87</v>
      </c>
      <c r="T189">
        <f t="shared" si="37"/>
        <v>63.1</v>
      </c>
      <c r="U189">
        <f t="shared" si="38"/>
        <v>82</v>
      </c>
      <c r="V189">
        <f t="shared" si="39"/>
        <v>72.7</v>
      </c>
    </row>
    <row r="190" spans="1:22" x14ac:dyDescent="0.3">
      <c r="A190" t="s">
        <v>19</v>
      </c>
      <c r="B190" t="s">
        <v>20</v>
      </c>
      <c r="C190" t="s">
        <v>21</v>
      </c>
      <c r="D190">
        <v>19320901</v>
      </c>
      <c r="E190" s="1">
        <f t="shared" si="28"/>
        <v>42</v>
      </c>
      <c r="F190" s="1">
        <f t="shared" si="29"/>
        <v>132</v>
      </c>
      <c r="G190" s="1">
        <f t="shared" si="30"/>
        <v>0.85</v>
      </c>
      <c r="H190" s="1">
        <f t="shared" si="31"/>
        <v>51.4</v>
      </c>
      <c r="I190" s="1">
        <f t="shared" si="32"/>
        <v>72.5</v>
      </c>
      <c r="J190" s="1">
        <f t="shared" si="33"/>
        <v>61.9</v>
      </c>
      <c r="K190" s="2">
        <v>231</v>
      </c>
      <c r="L190" s="2">
        <v>733</v>
      </c>
      <c r="M190" s="2">
        <v>216</v>
      </c>
      <c r="N190" s="2">
        <v>108</v>
      </c>
      <c r="O190" s="2">
        <v>225</v>
      </c>
      <c r="P190" s="2">
        <v>166</v>
      </c>
      <c r="Q190">
        <f t="shared" si="34"/>
        <v>42</v>
      </c>
      <c r="R190">
        <f t="shared" si="35"/>
        <v>132</v>
      </c>
      <c r="S190">
        <f t="shared" si="36"/>
        <v>0.85</v>
      </c>
      <c r="T190">
        <f t="shared" si="37"/>
        <v>51.4</v>
      </c>
      <c r="U190">
        <f t="shared" si="38"/>
        <v>72.5</v>
      </c>
      <c r="V190">
        <f t="shared" si="39"/>
        <v>61.9</v>
      </c>
    </row>
    <row r="191" spans="1:22" x14ac:dyDescent="0.3">
      <c r="A191" t="s">
        <v>19</v>
      </c>
      <c r="B191" t="s">
        <v>20</v>
      </c>
      <c r="C191" t="s">
        <v>21</v>
      </c>
      <c r="D191">
        <v>19321001</v>
      </c>
      <c r="E191" s="1">
        <f t="shared" si="28"/>
        <v>3</v>
      </c>
      <c r="F191" s="1">
        <f t="shared" si="29"/>
        <v>581</v>
      </c>
      <c r="G191" s="1">
        <f t="shared" si="30"/>
        <v>0.89</v>
      </c>
      <c r="H191" s="1">
        <f t="shared" si="31"/>
        <v>38.5</v>
      </c>
      <c r="I191" s="1">
        <f t="shared" si="32"/>
        <v>54.1</v>
      </c>
      <c r="J191" s="1">
        <f t="shared" si="33"/>
        <v>46.4</v>
      </c>
      <c r="K191" s="2">
        <v>18</v>
      </c>
      <c r="L191" s="2">
        <v>3226</v>
      </c>
      <c r="M191" s="2">
        <v>227</v>
      </c>
      <c r="N191" s="2">
        <v>36</v>
      </c>
      <c r="O191" s="2">
        <v>123</v>
      </c>
      <c r="P191" s="2">
        <v>80</v>
      </c>
      <c r="Q191">
        <f t="shared" si="34"/>
        <v>3</v>
      </c>
      <c r="R191">
        <f t="shared" si="35"/>
        <v>581</v>
      </c>
      <c r="S191">
        <f t="shared" si="36"/>
        <v>0.89</v>
      </c>
      <c r="T191">
        <f t="shared" si="37"/>
        <v>38.5</v>
      </c>
      <c r="U191">
        <f t="shared" si="38"/>
        <v>54.1</v>
      </c>
      <c r="V191">
        <f t="shared" si="39"/>
        <v>46.4</v>
      </c>
    </row>
    <row r="192" spans="1:22" x14ac:dyDescent="0.3">
      <c r="A192" t="s">
        <v>19</v>
      </c>
      <c r="B192" t="s">
        <v>20</v>
      </c>
      <c r="C192" t="s">
        <v>21</v>
      </c>
      <c r="D192">
        <v>19321101</v>
      </c>
      <c r="E192" s="1">
        <f t="shared" si="28"/>
        <v>0</v>
      </c>
      <c r="F192" s="1">
        <f t="shared" si="29"/>
        <v>1029</v>
      </c>
      <c r="G192" s="1">
        <f t="shared" si="30"/>
        <v>2.29</v>
      </c>
      <c r="H192" s="1">
        <f t="shared" si="31"/>
        <v>22.3</v>
      </c>
      <c r="I192" s="1">
        <f t="shared" si="32"/>
        <v>39</v>
      </c>
      <c r="J192" s="1">
        <f t="shared" si="33"/>
        <v>30.7</v>
      </c>
      <c r="K192" s="2">
        <v>0</v>
      </c>
      <c r="L192" s="2">
        <v>5714</v>
      </c>
      <c r="M192" s="2">
        <v>581</v>
      </c>
      <c r="N192" s="2">
        <v>-54</v>
      </c>
      <c r="O192" s="2">
        <v>39</v>
      </c>
      <c r="P192" s="2">
        <v>-7</v>
      </c>
      <c r="Q192">
        <f t="shared" si="34"/>
        <v>0</v>
      </c>
      <c r="R192">
        <f t="shared" si="35"/>
        <v>1029</v>
      </c>
      <c r="S192">
        <f t="shared" si="36"/>
        <v>2.29</v>
      </c>
      <c r="T192">
        <f t="shared" si="37"/>
        <v>22.3</v>
      </c>
      <c r="U192">
        <f t="shared" si="38"/>
        <v>39</v>
      </c>
      <c r="V192">
        <f t="shared" si="39"/>
        <v>30.7</v>
      </c>
    </row>
    <row r="193" spans="1:22" x14ac:dyDescent="0.3">
      <c r="A193" t="s">
        <v>19</v>
      </c>
      <c r="B193" t="s">
        <v>20</v>
      </c>
      <c r="C193" t="s">
        <v>21</v>
      </c>
      <c r="D193">
        <v>19321201</v>
      </c>
      <c r="E193" s="1">
        <f t="shared" si="28"/>
        <v>0</v>
      </c>
      <c r="F193" s="1">
        <f t="shared" si="29"/>
        <v>1492</v>
      </c>
      <c r="G193" s="1">
        <f t="shared" si="30"/>
        <v>1.53</v>
      </c>
      <c r="H193" s="1">
        <f t="shared" si="31"/>
        <v>8.4</v>
      </c>
      <c r="I193" s="1">
        <f t="shared" si="32"/>
        <v>25.2</v>
      </c>
      <c r="J193" s="1">
        <f t="shared" si="33"/>
        <v>16.899999999999999</v>
      </c>
      <c r="K193" s="2">
        <v>0</v>
      </c>
      <c r="L193" s="2">
        <v>8290</v>
      </c>
      <c r="M193" s="2">
        <v>388</v>
      </c>
      <c r="N193" s="2">
        <v>-131</v>
      </c>
      <c r="O193" s="2">
        <v>-38</v>
      </c>
      <c r="P193" s="2">
        <v>-84</v>
      </c>
      <c r="Q193">
        <f t="shared" si="34"/>
        <v>0</v>
      </c>
      <c r="R193">
        <f t="shared" si="35"/>
        <v>1492</v>
      </c>
      <c r="S193">
        <f t="shared" si="36"/>
        <v>1.53</v>
      </c>
      <c r="T193">
        <f t="shared" si="37"/>
        <v>8.4</v>
      </c>
      <c r="U193">
        <f t="shared" si="38"/>
        <v>25.2</v>
      </c>
      <c r="V193">
        <f t="shared" si="39"/>
        <v>16.899999999999999</v>
      </c>
    </row>
    <row r="194" spans="1:22" x14ac:dyDescent="0.3">
      <c r="A194" t="s">
        <v>19</v>
      </c>
      <c r="B194" t="s">
        <v>20</v>
      </c>
      <c r="C194" t="s">
        <v>21</v>
      </c>
      <c r="D194">
        <v>19330101</v>
      </c>
      <c r="E194" s="1">
        <f t="shared" si="28"/>
        <v>0</v>
      </c>
      <c r="F194" s="1">
        <f t="shared" si="29"/>
        <v>1296</v>
      </c>
      <c r="G194" s="1">
        <f t="shared" si="30"/>
        <v>0.9</v>
      </c>
      <c r="H194" s="1">
        <f t="shared" si="31"/>
        <v>14.5</v>
      </c>
      <c r="I194" s="1">
        <f t="shared" si="32"/>
        <v>31.6</v>
      </c>
      <c r="J194" s="1">
        <f t="shared" si="33"/>
        <v>23.2</v>
      </c>
      <c r="K194" s="2">
        <v>0</v>
      </c>
      <c r="L194" s="2">
        <v>7200</v>
      </c>
      <c r="M194" s="2">
        <v>228</v>
      </c>
      <c r="N194" s="2">
        <v>-97</v>
      </c>
      <c r="O194" s="2">
        <v>-2</v>
      </c>
      <c r="P194" s="2">
        <v>-49</v>
      </c>
      <c r="Q194">
        <f t="shared" si="34"/>
        <v>0</v>
      </c>
      <c r="R194">
        <f t="shared" si="35"/>
        <v>1296</v>
      </c>
      <c r="S194">
        <f t="shared" si="36"/>
        <v>0.9</v>
      </c>
      <c r="T194">
        <f t="shared" si="37"/>
        <v>14.5</v>
      </c>
      <c r="U194">
        <f t="shared" si="38"/>
        <v>31.6</v>
      </c>
      <c r="V194">
        <f t="shared" si="39"/>
        <v>23.2</v>
      </c>
    </row>
    <row r="195" spans="1:22" x14ac:dyDescent="0.3">
      <c r="A195" t="s">
        <v>19</v>
      </c>
      <c r="B195" t="s">
        <v>20</v>
      </c>
      <c r="C195" t="s">
        <v>21</v>
      </c>
      <c r="D195">
        <v>19330201</v>
      </c>
      <c r="E195" s="1">
        <f t="shared" ref="E195:E258" si="40">VALUE(Q195)</f>
        <v>0</v>
      </c>
      <c r="F195" s="1">
        <f t="shared" ref="F195:F258" si="41">VALUE(R195)</f>
        <v>1420</v>
      </c>
      <c r="G195" s="1">
        <f t="shared" ref="G195:G258" si="42">VALUE(S195)</f>
        <v>0.77</v>
      </c>
      <c r="H195" s="1">
        <f t="shared" ref="H195:H258" si="43">VALUE(T195)</f>
        <v>4.8</v>
      </c>
      <c r="I195" s="1">
        <f t="shared" ref="I195:I258" si="44">VALUE(U195)</f>
        <v>23.5</v>
      </c>
      <c r="J195" s="1">
        <f t="shared" ref="J195:J258" si="45">VALUE(V195)</f>
        <v>14.2</v>
      </c>
      <c r="K195" s="2">
        <v>0</v>
      </c>
      <c r="L195" s="2">
        <v>7891</v>
      </c>
      <c r="M195" s="2">
        <v>196</v>
      </c>
      <c r="N195" s="2">
        <v>-151</v>
      </c>
      <c r="O195" s="2">
        <v>-47</v>
      </c>
      <c r="P195" s="2">
        <v>-99</v>
      </c>
      <c r="Q195">
        <f t="shared" si="34"/>
        <v>0</v>
      </c>
      <c r="R195">
        <f t="shared" si="35"/>
        <v>1420</v>
      </c>
      <c r="S195">
        <f t="shared" si="36"/>
        <v>0.77</v>
      </c>
      <c r="T195">
        <f t="shared" si="37"/>
        <v>4.8</v>
      </c>
      <c r="U195">
        <f t="shared" si="38"/>
        <v>23.5</v>
      </c>
      <c r="V195">
        <f t="shared" si="39"/>
        <v>14.2</v>
      </c>
    </row>
    <row r="196" spans="1:22" x14ac:dyDescent="0.3">
      <c r="A196" t="s">
        <v>19</v>
      </c>
      <c r="B196" t="s">
        <v>20</v>
      </c>
      <c r="C196" t="s">
        <v>21</v>
      </c>
      <c r="D196">
        <v>19330301</v>
      </c>
      <c r="E196" s="1">
        <f t="shared" si="40"/>
        <v>0</v>
      </c>
      <c r="F196" s="1">
        <f t="shared" si="41"/>
        <v>1067</v>
      </c>
      <c r="G196" s="1">
        <f t="shared" si="42"/>
        <v>2.16</v>
      </c>
      <c r="H196" s="1">
        <f t="shared" si="43"/>
        <v>23.4</v>
      </c>
      <c r="I196" s="1">
        <f t="shared" si="44"/>
        <v>37.6</v>
      </c>
      <c r="J196" s="1">
        <f t="shared" si="45"/>
        <v>30.6</v>
      </c>
      <c r="K196" s="2">
        <v>0</v>
      </c>
      <c r="L196" s="2">
        <v>5926</v>
      </c>
      <c r="M196" s="2">
        <v>548</v>
      </c>
      <c r="N196" s="2">
        <v>-48</v>
      </c>
      <c r="O196" s="2">
        <v>31</v>
      </c>
      <c r="P196" s="2">
        <v>-8</v>
      </c>
      <c r="Q196">
        <f t="shared" si="34"/>
        <v>0</v>
      </c>
      <c r="R196">
        <f t="shared" si="35"/>
        <v>1067</v>
      </c>
      <c r="S196">
        <f t="shared" si="36"/>
        <v>2.16</v>
      </c>
      <c r="T196">
        <f t="shared" si="37"/>
        <v>23.4</v>
      </c>
      <c r="U196">
        <f t="shared" si="38"/>
        <v>37.6</v>
      </c>
      <c r="V196">
        <f t="shared" si="39"/>
        <v>30.6</v>
      </c>
    </row>
    <row r="197" spans="1:22" x14ac:dyDescent="0.3">
      <c r="A197" t="s">
        <v>19</v>
      </c>
      <c r="B197" t="s">
        <v>20</v>
      </c>
      <c r="C197" t="s">
        <v>21</v>
      </c>
      <c r="D197">
        <v>19330401</v>
      </c>
      <c r="E197" s="1">
        <f t="shared" si="40"/>
        <v>0</v>
      </c>
      <c r="F197" s="1">
        <f t="shared" si="41"/>
        <v>602</v>
      </c>
      <c r="G197" s="1">
        <f t="shared" si="42"/>
        <v>1.43</v>
      </c>
      <c r="H197" s="1">
        <f t="shared" si="43"/>
        <v>36</v>
      </c>
      <c r="I197" s="1">
        <f t="shared" si="44"/>
        <v>53.8</v>
      </c>
      <c r="J197" s="1">
        <f t="shared" si="45"/>
        <v>45</v>
      </c>
      <c r="K197" s="2">
        <v>0</v>
      </c>
      <c r="L197" s="2">
        <v>3345</v>
      </c>
      <c r="M197" s="2">
        <v>364</v>
      </c>
      <c r="N197" s="2">
        <v>22</v>
      </c>
      <c r="O197" s="2">
        <v>121</v>
      </c>
      <c r="P197" s="2">
        <v>72</v>
      </c>
      <c r="Q197">
        <f t="shared" si="34"/>
        <v>0</v>
      </c>
      <c r="R197">
        <f t="shared" si="35"/>
        <v>602</v>
      </c>
      <c r="S197">
        <f t="shared" si="36"/>
        <v>1.43</v>
      </c>
      <c r="T197">
        <f t="shared" si="37"/>
        <v>36</v>
      </c>
      <c r="U197">
        <f t="shared" si="38"/>
        <v>53.8</v>
      </c>
      <c r="V197">
        <f t="shared" si="39"/>
        <v>45</v>
      </c>
    </row>
    <row r="198" spans="1:22" x14ac:dyDescent="0.3">
      <c r="A198" t="s">
        <v>19</v>
      </c>
      <c r="B198" t="s">
        <v>20</v>
      </c>
      <c r="C198" t="s">
        <v>21</v>
      </c>
      <c r="D198">
        <v>19330501</v>
      </c>
      <c r="E198" s="1">
        <f t="shared" si="40"/>
        <v>43</v>
      </c>
      <c r="F198" s="1">
        <f t="shared" si="41"/>
        <v>233</v>
      </c>
      <c r="G198" s="1">
        <f t="shared" si="42"/>
        <v>7.88</v>
      </c>
      <c r="H198" s="1">
        <f t="shared" si="43"/>
        <v>49.5</v>
      </c>
      <c r="I198" s="1">
        <f t="shared" si="44"/>
        <v>68.2</v>
      </c>
      <c r="J198" s="1">
        <f t="shared" si="45"/>
        <v>58.8</v>
      </c>
      <c r="K198" s="2">
        <v>238</v>
      </c>
      <c r="L198" s="2">
        <v>1293</v>
      </c>
      <c r="M198" s="2">
        <v>2001</v>
      </c>
      <c r="N198" s="2">
        <v>97</v>
      </c>
      <c r="O198" s="2">
        <v>201</v>
      </c>
      <c r="P198" s="2">
        <v>149</v>
      </c>
      <c r="Q198">
        <f t="shared" si="34"/>
        <v>43</v>
      </c>
      <c r="R198">
        <f t="shared" si="35"/>
        <v>233</v>
      </c>
      <c r="S198">
        <f t="shared" si="36"/>
        <v>7.88</v>
      </c>
      <c r="T198">
        <f t="shared" si="37"/>
        <v>49.5</v>
      </c>
      <c r="U198">
        <f t="shared" si="38"/>
        <v>68.2</v>
      </c>
      <c r="V198">
        <f t="shared" si="39"/>
        <v>58.8</v>
      </c>
    </row>
    <row r="199" spans="1:22" x14ac:dyDescent="0.3">
      <c r="A199" t="s">
        <v>19</v>
      </c>
      <c r="B199" t="s">
        <v>20</v>
      </c>
      <c r="C199" t="s">
        <v>21</v>
      </c>
      <c r="D199">
        <v>19330601</v>
      </c>
      <c r="E199" s="1">
        <f t="shared" si="40"/>
        <v>401</v>
      </c>
      <c r="F199" s="1">
        <f t="shared" si="41"/>
        <v>12</v>
      </c>
      <c r="G199" s="1">
        <f t="shared" si="42"/>
        <v>1.31</v>
      </c>
      <c r="H199" s="1">
        <f t="shared" si="43"/>
        <v>66.900000000000006</v>
      </c>
      <c r="I199" s="1">
        <f t="shared" si="44"/>
        <v>89.1</v>
      </c>
      <c r="J199" s="1">
        <f t="shared" si="45"/>
        <v>77.900000000000006</v>
      </c>
      <c r="K199" s="2">
        <v>2229</v>
      </c>
      <c r="L199" s="2">
        <v>64</v>
      </c>
      <c r="M199" s="2">
        <v>334</v>
      </c>
      <c r="N199" s="2">
        <v>194</v>
      </c>
      <c r="O199" s="2">
        <v>317</v>
      </c>
      <c r="P199" s="2">
        <v>255</v>
      </c>
      <c r="Q199">
        <f t="shared" si="34"/>
        <v>401</v>
      </c>
      <c r="R199">
        <f t="shared" si="35"/>
        <v>12</v>
      </c>
      <c r="S199">
        <f t="shared" si="36"/>
        <v>1.31</v>
      </c>
      <c r="T199">
        <f t="shared" si="37"/>
        <v>66.900000000000006</v>
      </c>
      <c r="U199">
        <f t="shared" si="38"/>
        <v>89.1</v>
      </c>
      <c r="V199">
        <f t="shared" si="39"/>
        <v>77.900000000000006</v>
      </c>
    </row>
    <row r="200" spans="1:22" x14ac:dyDescent="0.3">
      <c r="A200" t="s">
        <v>19</v>
      </c>
      <c r="B200" t="s">
        <v>20</v>
      </c>
      <c r="C200" t="s">
        <v>21</v>
      </c>
      <c r="D200">
        <v>19330701</v>
      </c>
      <c r="E200" s="1">
        <f t="shared" si="40"/>
        <v>376</v>
      </c>
      <c r="F200" s="1">
        <f t="shared" si="41"/>
        <v>0</v>
      </c>
      <c r="G200" s="1">
        <f t="shared" si="42"/>
        <v>2.16</v>
      </c>
      <c r="H200" s="1">
        <f t="shared" si="43"/>
        <v>66.599999999999994</v>
      </c>
      <c r="I200" s="1">
        <f t="shared" si="44"/>
        <v>87.6</v>
      </c>
      <c r="J200" s="1">
        <f t="shared" si="45"/>
        <v>77</v>
      </c>
      <c r="K200" s="2">
        <v>2089</v>
      </c>
      <c r="L200" s="2">
        <v>0</v>
      </c>
      <c r="M200" s="2">
        <v>548</v>
      </c>
      <c r="N200" s="2">
        <v>192</v>
      </c>
      <c r="O200" s="2">
        <v>309</v>
      </c>
      <c r="P200" s="2">
        <v>250</v>
      </c>
      <c r="Q200">
        <f t="shared" ref="Q200:Q263" si="46">ROUND(K200/10*1.8,0)</f>
        <v>376</v>
      </c>
      <c r="R200">
        <f t="shared" ref="R200:R263" si="47">ROUND(L200/10*1.8,0)</f>
        <v>0</v>
      </c>
      <c r="S200">
        <f t="shared" ref="S200:S263" si="48">ROUND(M200/10/10/2.54,2)</f>
        <v>2.16</v>
      </c>
      <c r="T200">
        <f t="shared" ref="T200:T263" si="49">ROUND(N200/10*1.8+32,1)</f>
        <v>66.599999999999994</v>
      </c>
      <c r="U200">
        <f t="shared" ref="U200:U263" si="50">ROUND(O200/10*1.8+32,1)</f>
        <v>87.6</v>
      </c>
      <c r="V200">
        <f t="shared" ref="V200:V263" si="51">ROUND(P200/10*1.8+32,1)</f>
        <v>77</v>
      </c>
    </row>
    <row r="201" spans="1:22" x14ac:dyDescent="0.3">
      <c r="A201" t="s">
        <v>19</v>
      </c>
      <c r="B201" t="s">
        <v>20</v>
      </c>
      <c r="C201" t="s">
        <v>21</v>
      </c>
      <c r="D201">
        <v>19330801</v>
      </c>
      <c r="E201" s="1">
        <f t="shared" si="40"/>
        <v>186</v>
      </c>
      <c r="F201" s="1">
        <f t="shared" si="41"/>
        <v>6</v>
      </c>
      <c r="G201" s="1">
        <f t="shared" si="42"/>
        <v>1.0900000000000001</v>
      </c>
      <c r="H201" s="1">
        <f t="shared" si="43"/>
        <v>60.4</v>
      </c>
      <c r="I201" s="1">
        <f t="shared" si="44"/>
        <v>81</v>
      </c>
      <c r="J201" s="1">
        <f t="shared" si="45"/>
        <v>70.7</v>
      </c>
      <c r="K201" s="2">
        <v>1034</v>
      </c>
      <c r="L201" s="2">
        <v>35</v>
      </c>
      <c r="M201" s="2">
        <v>278</v>
      </c>
      <c r="N201" s="2">
        <v>158</v>
      </c>
      <c r="O201" s="2">
        <v>272</v>
      </c>
      <c r="P201" s="2">
        <v>215</v>
      </c>
      <c r="Q201">
        <f t="shared" si="46"/>
        <v>186</v>
      </c>
      <c r="R201">
        <f t="shared" si="47"/>
        <v>6</v>
      </c>
      <c r="S201">
        <f t="shared" si="48"/>
        <v>1.0900000000000001</v>
      </c>
      <c r="T201">
        <f t="shared" si="49"/>
        <v>60.4</v>
      </c>
      <c r="U201">
        <f t="shared" si="50"/>
        <v>81</v>
      </c>
      <c r="V201">
        <f t="shared" si="51"/>
        <v>70.7</v>
      </c>
    </row>
    <row r="202" spans="1:22" x14ac:dyDescent="0.3">
      <c r="A202" t="s">
        <v>19</v>
      </c>
      <c r="B202" t="s">
        <v>20</v>
      </c>
      <c r="C202" t="s">
        <v>21</v>
      </c>
      <c r="D202">
        <v>19330901</v>
      </c>
      <c r="E202" s="1">
        <f t="shared" si="40"/>
        <v>132</v>
      </c>
      <c r="F202" s="1">
        <f t="shared" si="41"/>
        <v>59</v>
      </c>
      <c r="G202" s="1">
        <f t="shared" si="42"/>
        <v>3.44</v>
      </c>
      <c r="H202" s="1">
        <f t="shared" si="43"/>
        <v>57.7</v>
      </c>
      <c r="I202" s="1">
        <f t="shared" si="44"/>
        <v>77</v>
      </c>
      <c r="J202" s="1">
        <f t="shared" si="45"/>
        <v>67.3</v>
      </c>
      <c r="K202" s="2">
        <v>731</v>
      </c>
      <c r="L202" s="2">
        <v>327</v>
      </c>
      <c r="M202" s="2">
        <v>874</v>
      </c>
      <c r="N202" s="2">
        <v>143</v>
      </c>
      <c r="O202" s="2">
        <v>250</v>
      </c>
      <c r="P202" s="2">
        <v>196</v>
      </c>
      <c r="Q202">
        <f t="shared" si="46"/>
        <v>132</v>
      </c>
      <c r="R202">
        <f t="shared" si="47"/>
        <v>59</v>
      </c>
      <c r="S202">
        <f t="shared" si="48"/>
        <v>3.44</v>
      </c>
      <c r="T202">
        <f t="shared" si="49"/>
        <v>57.7</v>
      </c>
      <c r="U202">
        <f t="shared" si="50"/>
        <v>77</v>
      </c>
      <c r="V202">
        <f t="shared" si="51"/>
        <v>67.3</v>
      </c>
    </row>
    <row r="203" spans="1:22" x14ac:dyDescent="0.3">
      <c r="A203" t="s">
        <v>19</v>
      </c>
      <c r="B203" t="s">
        <v>20</v>
      </c>
      <c r="C203" t="s">
        <v>21</v>
      </c>
      <c r="D203">
        <v>19331001</v>
      </c>
      <c r="E203" s="1">
        <f t="shared" si="40"/>
        <v>3</v>
      </c>
      <c r="F203" s="1">
        <f t="shared" si="41"/>
        <v>548</v>
      </c>
      <c r="G203" s="1">
        <f t="shared" si="42"/>
        <v>1.26</v>
      </c>
      <c r="H203" s="1">
        <f t="shared" si="43"/>
        <v>38.299999999999997</v>
      </c>
      <c r="I203" s="1">
        <f t="shared" si="44"/>
        <v>56.3</v>
      </c>
      <c r="J203" s="1">
        <f t="shared" si="45"/>
        <v>47.3</v>
      </c>
      <c r="K203" s="2">
        <v>15</v>
      </c>
      <c r="L203" s="2">
        <v>3044</v>
      </c>
      <c r="M203" s="2">
        <v>321</v>
      </c>
      <c r="N203" s="2">
        <v>35</v>
      </c>
      <c r="O203" s="2">
        <v>135</v>
      </c>
      <c r="P203" s="2">
        <v>85</v>
      </c>
      <c r="Q203">
        <f t="shared" si="46"/>
        <v>3</v>
      </c>
      <c r="R203">
        <f t="shared" si="47"/>
        <v>548</v>
      </c>
      <c r="S203">
        <f t="shared" si="48"/>
        <v>1.26</v>
      </c>
      <c r="T203">
        <f t="shared" si="49"/>
        <v>38.299999999999997</v>
      </c>
      <c r="U203">
        <f t="shared" si="50"/>
        <v>56.3</v>
      </c>
      <c r="V203">
        <f t="shared" si="51"/>
        <v>47.3</v>
      </c>
    </row>
    <row r="204" spans="1:22" x14ac:dyDescent="0.3">
      <c r="A204" t="s">
        <v>19</v>
      </c>
      <c r="B204" t="s">
        <v>20</v>
      </c>
      <c r="C204" t="s">
        <v>21</v>
      </c>
      <c r="D204">
        <v>19331101</v>
      </c>
      <c r="E204" s="1">
        <f t="shared" si="40"/>
        <v>0</v>
      </c>
      <c r="F204" s="1">
        <f t="shared" si="41"/>
        <v>1027</v>
      </c>
      <c r="G204" s="1">
        <f t="shared" si="42"/>
        <v>0.56999999999999995</v>
      </c>
      <c r="H204" s="1">
        <f t="shared" si="43"/>
        <v>22.5</v>
      </c>
      <c r="I204" s="1">
        <f t="shared" si="44"/>
        <v>39</v>
      </c>
      <c r="J204" s="1">
        <f t="shared" si="45"/>
        <v>30.7</v>
      </c>
      <c r="K204" s="2">
        <v>0</v>
      </c>
      <c r="L204" s="2">
        <v>5708</v>
      </c>
      <c r="M204" s="2">
        <v>145</v>
      </c>
      <c r="N204" s="2">
        <v>-53</v>
      </c>
      <c r="O204" s="2">
        <v>39</v>
      </c>
      <c r="P204" s="2">
        <v>-7</v>
      </c>
      <c r="Q204">
        <f t="shared" si="46"/>
        <v>0</v>
      </c>
      <c r="R204">
        <f t="shared" si="47"/>
        <v>1027</v>
      </c>
      <c r="S204">
        <f t="shared" si="48"/>
        <v>0.56999999999999995</v>
      </c>
      <c r="T204">
        <f t="shared" si="49"/>
        <v>22.5</v>
      </c>
      <c r="U204">
        <f t="shared" si="50"/>
        <v>39</v>
      </c>
      <c r="V204">
        <f t="shared" si="51"/>
        <v>30.7</v>
      </c>
    </row>
    <row r="205" spans="1:22" x14ac:dyDescent="0.3">
      <c r="A205" t="s">
        <v>19</v>
      </c>
      <c r="B205" t="s">
        <v>20</v>
      </c>
      <c r="C205" t="s">
        <v>21</v>
      </c>
      <c r="D205">
        <v>19331201</v>
      </c>
      <c r="E205" s="1">
        <f t="shared" si="40"/>
        <v>0</v>
      </c>
      <c r="F205" s="1">
        <f t="shared" si="41"/>
        <v>1487</v>
      </c>
      <c r="G205" s="1">
        <f t="shared" si="42"/>
        <v>0.63</v>
      </c>
      <c r="H205" s="1">
        <f t="shared" si="43"/>
        <v>7.7</v>
      </c>
      <c r="I205" s="1">
        <f t="shared" si="44"/>
        <v>26.2</v>
      </c>
      <c r="J205" s="1">
        <f t="shared" si="45"/>
        <v>16.899999999999999</v>
      </c>
      <c r="K205" s="2">
        <v>0</v>
      </c>
      <c r="L205" s="2">
        <v>8263</v>
      </c>
      <c r="M205" s="2">
        <v>161</v>
      </c>
      <c r="N205" s="2">
        <v>-135</v>
      </c>
      <c r="O205" s="2">
        <v>-32</v>
      </c>
      <c r="P205" s="2">
        <v>-84</v>
      </c>
      <c r="Q205">
        <f t="shared" si="46"/>
        <v>0</v>
      </c>
      <c r="R205">
        <f t="shared" si="47"/>
        <v>1487</v>
      </c>
      <c r="S205">
        <f t="shared" si="48"/>
        <v>0.63</v>
      </c>
      <c r="T205">
        <f t="shared" si="49"/>
        <v>7.7</v>
      </c>
      <c r="U205">
        <f t="shared" si="50"/>
        <v>26.2</v>
      </c>
      <c r="V205">
        <f t="shared" si="51"/>
        <v>16.899999999999999</v>
      </c>
    </row>
    <row r="206" spans="1:22" x14ac:dyDescent="0.3">
      <c r="A206" t="s">
        <v>19</v>
      </c>
      <c r="B206" t="s">
        <v>20</v>
      </c>
      <c r="C206" t="s">
        <v>21</v>
      </c>
      <c r="D206">
        <v>19340101</v>
      </c>
      <c r="E206" s="1">
        <f t="shared" si="40"/>
        <v>0</v>
      </c>
      <c r="F206" s="1">
        <f t="shared" si="41"/>
        <v>1355</v>
      </c>
      <c r="G206" s="1">
        <f t="shared" si="42"/>
        <v>0.69</v>
      </c>
      <c r="H206" s="1">
        <f t="shared" si="43"/>
        <v>13.1</v>
      </c>
      <c r="I206" s="1">
        <f t="shared" si="44"/>
        <v>29.5</v>
      </c>
      <c r="J206" s="1">
        <f t="shared" si="45"/>
        <v>21.2</v>
      </c>
      <c r="K206" s="2">
        <v>0</v>
      </c>
      <c r="L206" s="2">
        <v>7527</v>
      </c>
      <c r="M206" s="2">
        <v>174</v>
      </c>
      <c r="N206" s="2">
        <v>-105</v>
      </c>
      <c r="O206" s="2">
        <v>-14</v>
      </c>
      <c r="P206" s="2">
        <v>-60</v>
      </c>
      <c r="Q206">
        <f t="shared" si="46"/>
        <v>0</v>
      </c>
      <c r="R206">
        <f t="shared" si="47"/>
        <v>1355</v>
      </c>
      <c r="S206">
        <f t="shared" si="48"/>
        <v>0.69</v>
      </c>
      <c r="T206">
        <f t="shared" si="49"/>
        <v>13.1</v>
      </c>
      <c r="U206">
        <f t="shared" si="50"/>
        <v>29.5</v>
      </c>
      <c r="V206">
        <f t="shared" si="51"/>
        <v>21.2</v>
      </c>
    </row>
    <row r="207" spans="1:22" x14ac:dyDescent="0.3">
      <c r="A207" t="s">
        <v>19</v>
      </c>
      <c r="B207" t="s">
        <v>20</v>
      </c>
      <c r="C207" t="s">
        <v>21</v>
      </c>
      <c r="D207">
        <v>19340201</v>
      </c>
      <c r="E207" s="1">
        <f t="shared" si="40"/>
        <v>0</v>
      </c>
      <c r="F207" s="1">
        <f t="shared" si="41"/>
        <v>1299</v>
      </c>
      <c r="G207" s="1">
        <f t="shared" si="42"/>
        <v>0.17</v>
      </c>
      <c r="H207" s="1">
        <f t="shared" si="43"/>
        <v>10.6</v>
      </c>
      <c r="I207" s="1">
        <f t="shared" si="44"/>
        <v>26.4</v>
      </c>
      <c r="J207" s="1">
        <f t="shared" si="45"/>
        <v>18.5</v>
      </c>
      <c r="K207" s="2">
        <v>0</v>
      </c>
      <c r="L207" s="2">
        <v>7219</v>
      </c>
      <c r="M207" s="2">
        <v>44</v>
      </c>
      <c r="N207" s="2">
        <v>-119</v>
      </c>
      <c r="O207" s="2">
        <v>-31</v>
      </c>
      <c r="P207" s="2">
        <v>-75</v>
      </c>
      <c r="Q207">
        <f t="shared" si="46"/>
        <v>0</v>
      </c>
      <c r="R207">
        <f t="shared" si="47"/>
        <v>1299</v>
      </c>
      <c r="S207">
        <f t="shared" si="48"/>
        <v>0.17</v>
      </c>
      <c r="T207">
        <f t="shared" si="49"/>
        <v>10.6</v>
      </c>
      <c r="U207">
        <f t="shared" si="50"/>
        <v>26.4</v>
      </c>
      <c r="V207">
        <f t="shared" si="51"/>
        <v>18.5</v>
      </c>
    </row>
    <row r="208" spans="1:22" x14ac:dyDescent="0.3">
      <c r="A208" t="s">
        <v>19</v>
      </c>
      <c r="B208" t="s">
        <v>20</v>
      </c>
      <c r="C208" t="s">
        <v>21</v>
      </c>
      <c r="D208">
        <v>19340301</v>
      </c>
      <c r="E208" s="1">
        <f t="shared" si="40"/>
        <v>0</v>
      </c>
      <c r="F208" s="1">
        <f t="shared" si="41"/>
        <v>1115</v>
      </c>
      <c r="G208" s="1">
        <f t="shared" si="42"/>
        <v>0.69</v>
      </c>
      <c r="H208" s="1">
        <f t="shared" si="43"/>
        <v>18.899999999999999</v>
      </c>
      <c r="I208" s="1">
        <f t="shared" si="44"/>
        <v>39</v>
      </c>
      <c r="J208" s="1">
        <f t="shared" si="45"/>
        <v>28.9</v>
      </c>
      <c r="K208" s="2">
        <v>0</v>
      </c>
      <c r="L208" s="2">
        <v>6195</v>
      </c>
      <c r="M208" s="2">
        <v>175</v>
      </c>
      <c r="N208" s="2">
        <v>-73</v>
      </c>
      <c r="O208" s="2">
        <v>39</v>
      </c>
      <c r="P208" s="2">
        <v>-17</v>
      </c>
      <c r="Q208">
        <f t="shared" si="46"/>
        <v>0</v>
      </c>
      <c r="R208">
        <f t="shared" si="47"/>
        <v>1115</v>
      </c>
      <c r="S208">
        <f t="shared" si="48"/>
        <v>0.69</v>
      </c>
      <c r="T208">
        <f t="shared" si="49"/>
        <v>18.899999999999999</v>
      </c>
      <c r="U208">
        <f t="shared" si="50"/>
        <v>39</v>
      </c>
      <c r="V208">
        <f t="shared" si="51"/>
        <v>28.9</v>
      </c>
    </row>
    <row r="209" spans="1:22" x14ac:dyDescent="0.3">
      <c r="A209" t="s">
        <v>19</v>
      </c>
      <c r="B209" t="s">
        <v>20</v>
      </c>
      <c r="C209" t="s">
        <v>21</v>
      </c>
      <c r="D209">
        <v>19340401</v>
      </c>
      <c r="E209" s="1">
        <f t="shared" si="40"/>
        <v>21</v>
      </c>
      <c r="F209" s="1">
        <f t="shared" si="41"/>
        <v>589</v>
      </c>
      <c r="G209" s="1">
        <f t="shared" si="42"/>
        <v>1.57</v>
      </c>
      <c r="H209" s="1">
        <f t="shared" si="43"/>
        <v>36.5</v>
      </c>
      <c r="I209" s="1">
        <f t="shared" si="44"/>
        <v>55.6</v>
      </c>
      <c r="J209" s="1">
        <f t="shared" si="45"/>
        <v>46</v>
      </c>
      <c r="K209" s="2">
        <v>118</v>
      </c>
      <c r="L209" s="2">
        <v>3274</v>
      </c>
      <c r="M209" s="2">
        <v>399</v>
      </c>
      <c r="N209" s="2">
        <v>25</v>
      </c>
      <c r="O209" s="2">
        <v>131</v>
      </c>
      <c r="P209" s="2">
        <v>78</v>
      </c>
      <c r="Q209">
        <f t="shared" si="46"/>
        <v>21</v>
      </c>
      <c r="R209">
        <f t="shared" si="47"/>
        <v>589</v>
      </c>
      <c r="S209">
        <f t="shared" si="48"/>
        <v>1.57</v>
      </c>
      <c r="T209">
        <f t="shared" si="49"/>
        <v>36.5</v>
      </c>
      <c r="U209">
        <f t="shared" si="50"/>
        <v>55.6</v>
      </c>
      <c r="V209">
        <f t="shared" si="51"/>
        <v>46</v>
      </c>
    </row>
    <row r="210" spans="1:22" x14ac:dyDescent="0.3">
      <c r="A210" t="s">
        <v>19</v>
      </c>
      <c r="B210" t="s">
        <v>20</v>
      </c>
      <c r="C210" t="s">
        <v>21</v>
      </c>
      <c r="D210">
        <v>19340501</v>
      </c>
      <c r="E210" s="1">
        <f t="shared" si="40"/>
        <v>201</v>
      </c>
      <c r="F210" s="1">
        <f t="shared" si="41"/>
        <v>84</v>
      </c>
      <c r="G210" s="1">
        <f t="shared" si="42"/>
        <v>0.21</v>
      </c>
      <c r="H210" s="1">
        <f t="shared" si="43"/>
        <v>56.5</v>
      </c>
      <c r="I210" s="1">
        <f t="shared" si="44"/>
        <v>81</v>
      </c>
      <c r="J210" s="1">
        <f t="shared" si="45"/>
        <v>68.7</v>
      </c>
      <c r="K210" s="2">
        <v>1114</v>
      </c>
      <c r="L210" s="2">
        <v>466</v>
      </c>
      <c r="M210" s="2">
        <v>54</v>
      </c>
      <c r="N210" s="2">
        <v>136</v>
      </c>
      <c r="O210" s="2">
        <v>272</v>
      </c>
      <c r="P210" s="2">
        <v>204</v>
      </c>
      <c r="Q210">
        <f t="shared" si="46"/>
        <v>201</v>
      </c>
      <c r="R210">
        <f t="shared" si="47"/>
        <v>84</v>
      </c>
      <c r="S210">
        <f t="shared" si="48"/>
        <v>0.21</v>
      </c>
      <c r="T210">
        <f t="shared" si="49"/>
        <v>56.5</v>
      </c>
      <c r="U210">
        <f t="shared" si="50"/>
        <v>81</v>
      </c>
      <c r="V210">
        <f t="shared" si="51"/>
        <v>68.7</v>
      </c>
    </row>
    <row r="211" spans="1:22" x14ac:dyDescent="0.3">
      <c r="A211" t="s">
        <v>19</v>
      </c>
      <c r="B211" t="s">
        <v>20</v>
      </c>
      <c r="C211" t="s">
        <v>21</v>
      </c>
      <c r="D211">
        <v>19340601</v>
      </c>
      <c r="E211" s="1">
        <f t="shared" si="40"/>
        <v>260</v>
      </c>
      <c r="F211" s="1">
        <f t="shared" si="41"/>
        <v>16</v>
      </c>
      <c r="G211" s="1">
        <f t="shared" si="42"/>
        <v>2.2999999999999998</v>
      </c>
      <c r="H211" s="1">
        <f t="shared" si="43"/>
        <v>62.1</v>
      </c>
      <c r="I211" s="1">
        <f t="shared" si="44"/>
        <v>84</v>
      </c>
      <c r="J211" s="1">
        <f t="shared" si="45"/>
        <v>73</v>
      </c>
      <c r="K211" s="2">
        <v>1444</v>
      </c>
      <c r="L211" s="2">
        <v>90</v>
      </c>
      <c r="M211" s="2">
        <v>585</v>
      </c>
      <c r="N211" s="2">
        <v>167</v>
      </c>
      <c r="O211" s="2">
        <v>289</v>
      </c>
      <c r="P211" s="2">
        <v>228</v>
      </c>
      <c r="Q211">
        <f t="shared" si="46"/>
        <v>260</v>
      </c>
      <c r="R211">
        <f t="shared" si="47"/>
        <v>16</v>
      </c>
      <c r="S211">
        <f t="shared" si="48"/>
        <v>2.2999999999999998</v>
      </c>
      <c r="T211">
        <f t="shared" si="49"/>
        <v>62.1</v>
      </c>
      <c r="U211">
        <f t="shared" si="50"/>
        <v>84</v>
      </c>
      <c r="V211">
        <f t="shared" si="51"/>
        <v>73</v>
      </c>
    </row>
    <row r="212" spans="1:22" x14ac:dyDescent="0.3">
      <c r="A212" t="s">
        <v>19</v>
      </c>
      <c r="B212" t="s">
        <v>20</v>
      </c>
      <c r="C212" t="s">
        <v>21</v>
      </c>
      <c r="D212">
        <v>19340701</v>
      </c>
      <c r="E212" s="1">
        <f t="shared" si="40"/>
        <v>350</v>
      </c>
      <c r="F212" s="1">
        <f t="shared" si="41"/>
        <v>2</v>
      </c>
      <c r="G212" s="1">
        <f t="shared" si="42"/>
        <v>1.4</v>
      </c>
      <c r="H212" s="1">
        <f t="shared" si="43"/>
        <v>65.7</v>
      </c>
      <c r="I212" s="1">
        <f t="shared" si="44"/>
        <v>86.7</v>
      </c>
      <c r="J212" s="1">
        <f t="shared" si="45"/>
        <v>76.099999999999994</v>
      </c>
      <c r="K212" s="2">
        <v>1947</v>
      </c>
      <c r="L212" s="2">
        <v>11</v>
      </c>
      <c r="M212" s="2">
        <v>356</v>
      </c>
      <c r="N212" s="2">
        <v>187</v>
      </c>
      <c r="O212" s="2">
        <v>304</v>
      </c>
      <c r="P212" s="2">
        <v>245</v>
      </c>
      <c r="Q212">
        <f t="shared" si="46"/>
        <v>350</v>
      </c>
      <c r="R212">
        <f t="shared" si="47"/>
        <v>2</v>
      </c>
      <c r="S212">
        <f t="shared" si="48"/>
        <v>1.4</v>
      </c>
      <c r="T212">
        <f t="shared" si="49"/>
        <v>65.7</v>
      </c>
      <c r="U212">
        <f t="shared" si="50"/>
        <v>86.7</v>
      </c>
      <c r="V212">
        <f t="shared" si="51"/>
        <v>76.099999999999994</v>
      </c>
    </row>
    <row r="213" spans="1:22" x14ac:dyDescent="0.3">
      <c r="A213" t="s">
        <v>19</v>
      </c>
      <c r="B213" t="s">
        <v>20</v>
      </c>
      <c r="C213" t="s">
        <v>21</v>
      </c>
      <c r="D213">
        <v>19340801</v>
      </c>
      <c r="E213" s="1">
        <f t="shared" si="40"/>
        <v>216</v>
      </c>
      <c r="F213" s="1">
        <f t="shared" si="41"/>
        <v>57</v>
      </c>
      <c r="G213" s="1">
        <f t="shared" si="42"/>
        <v>1.61</v>
      </c>
      <c r="H213" s="1">
        <f t="shared" si="43"/>
        <v>60.1</v>
      </c>
      <c r="I213" s="1">
        <f t="shared" si="44"/>
        <v>80.099999999999994</v>
      </c>
      <c r="J213" s="1">
        <f t="shared" si="45"/>
        <v>70.2</v>
      </c>
      <c r="K213" s="2">
        <v>1201</v>
      </c>
      <c r="L213" s="2">
        <v>314</v>
      </c>
      <c r="M213" s="2">
        <v>409</v>
      </c>
      <c r="N213" s="2">
        <v>156</v>
      </c>
      <c r="O213" s="2">
        <v>267</v>
      </c>
      <c r="P213" s="2">
        <v>212</v>
      </c>
      <c r="Q213">
        <f t="shared" si="46"/>
        <v>216</v>
      </c>
      <c r="R213">
        <f t="shared" si="47"/>
        <v>57</v>
      </c>
      <c r="S213">
        <f t="shared" si="48"/>
        <v>1.61</v>
      </c>
      <c r="T213">
        <f t="shared" si="49"/>
        <v>60.1</v>
      </c>
      <c r="U213">
        <f t="shared" si="50"/>
        <v>80.099999999999994</v>
      </c>
      <c r="V213">
        <f t="shared" si="51"/>
        <v>70.2</v>
      </c>
    </row>
    <row r="214" spans="1:22" x14ac:dyDescent="0.3">
      <c r="A214" t="s">
        <v>19</v>
      </c>
      <c r="B214" t="s">
        <v>20</v>
      </c>
      <c r="C214" t="s">
        <v>21</v>
      </c>
      <c r="D214">
        <v>19340901</v>
      </c>
      <c r="E214" s="1">
        <f t="shared" si="40"/>
        <v>16</v>
      </c>
      <c r="F214" s="1">
        <f t="shared" si="41"/>
        <v>247</v>
      </c>
      <c r="G214" s="1">
        <f t="shared" si="42"/>
        <v>4.8600000000000003</v>
      </c>
      <c r="H214" s="1">
        <f t="shared" si="43"/>
        <v>48.4</v>
      </c>
      <c r="I214" s="1">
        <f t="shared" si="44"/>
        <v>66.2</v>
      </c>
      <c r="J214" s="1">
        <f t="shared" si="45"/>
        <v>57.2</v>
      </c>
      <c r="K214" s="2">
        <v>91</v>
      </c>
      <c r="L214" s="2">
        <v>1372</v>
      </c>
      <c r="M214" s="2">
        <v>1235</v>
      </c>
      <c r="N214" s="2">
        <v>91</v>
      </c>
      <c r="O214" s="2">
        <v>190</v>
      </c>
      <c r="P214" s="2">
        <v>140</v>
      </c>
      <c r="Q214">
        <f t="shared" si="46"/>
        <v>16</v>
      </c>
      <c r="R214">
        <f t="shared" si="47"/>
        <v>247</v>
      </c>
      <c r="S214">
        <f t="shared" si="48"/>
        <v>4.8600000000000003</v>
      </c>
      <c r="T214">
        <f t="shared" si="49"/>
        <v>48.4</v>
      </c>
      <c r="U214">
        <f t="shared" si="50"/>
        <v>66.2</v>
      </c>
      <c r="V214">
        <f t="shared" si="51"/>
        <v>57.2</v>
      </c>
    </row>
    <row r="215" spans="1:22" x14ac:dyDescent="0.3">
      <c r="A215" t="s">
        <v>19</v>
      </c>
      <c r="B215" t="s">
        <v>20</v>
      </c>
      <c r="C215" t="s">
        <v>21</v>
      </c>
      <c r="D215">
        <v>19341001</v>
      </c>
      <c r="E215" s="1">
        <f t="shared" si="40"/>
        <v>11</v>
      </c>
      <c r="F215" s="1">
        <f t="shared" si="41"/>
        <v>351</v>
      </c>
      <c r="G215" s="1">
        <f t="shared" si="42"/>
        <v>5.65</v>
      </c>
      <c r="H215" s="1">
        <f t="shared" si="43"/>
        <v>45.5</v>
      </c>
      <c r="I215" s="1">
        <f t="shared" si="44"/>
        <v>62.6</v>
      </c>
      <c r="J215" s="1">
        <f t="shared" si="45"/>
        <v>54</v>
      </c>
      <c r="K215" s="2">
        <v>60</v>
      </c>
      <c r="L215" s="2">
        <v>1948</v>
      </c>
      <c r="M215" s="2">
        <v>1434</v>
      </c>
      <c r="N215" s="2">
        <v>75</v>
      </c>
      <c r="O215" s="2">
        <v>170</v>
      </c>
      <c r="P215" s="2">
        <v>122</v>
      </c>
      <c r="Q215">
        <f t="shared" si="46"/>
        <v>11</v>
      </c>
      <c r="R215">
        <f t="shared" si="47"/>
        <v>351</v>
      </c>
      <c r="S215">
        <f t="shared" si="48"/>
        <v>5.65</v>
      </c>
      <c r="T215">
        <f t="shared" si="49"/>
        <v>45.5</v>
      </c>
      <c r="U215">
        <f t="shared" si="50"/>
        <v>62.6</v>
      </c>
      <c r="V215">
        <f t="shared" si="51"/>
        <v>54</v>
      </c>
    </row>
    <row r="216" spans="1:22" x14ac:dyDescent="0.3">
      <c r="A216" t="s">
        <v>19</v>
      </c>
      <c r="B216" t="s">
        <v>20</v>
      </c>
      <c r="C216" t="s">
        <v>21</v>
      </c>
      <c r="D216">
        <v>19341101</v>
      </c>
      <c r="E216" s="1">
        <f t="shared" si="40"/>
        <v>0</v>
      </c>
      <c r="F216" s="1">
        <f t="shared" si="41"/>
        <v>785</v>
      </c>
      <c r="G216" s="1">
        <f t="shared" si="42"/>
        <v>2.38</v>
      </c>
      <c r="H216" s="1">
        <f t="shared" si="43"/>
        <v>32.200000000000003</v>
      </c>
      <c r="I216" s="1">
        <f t="shared" si="44"/>
        <v>45.3</v>
      </c>
      <c r="J216" s="1">
        <f t="shared" si="45"/>
        <v>38.799999999999997</v>
      </c>
      <c r="K216" s="2">
        <v>0</v>
      </c>
      <c r="L216" s="2">
        <v>4362</v>
      </c>
      <c r="M216" s="2">
        <v>604</v>
      </c>
      <c r="N216" s="2">
        <v>1</v>
      </c>
      <c r="O216" s="2">
        <v>74</v>
      </c>
      <c r="P216" s="2">
        <v>38</v>
      </c>
      <c r="Q216">
        <f t="shared" si="46"/>
        <v>0</v>
      </c>
      <c r="R216">
        <f t="shared" si="47"/>
        <v>785</v>
      </c>
      <c r="S216">
        <f t="shared" si="48"/>
        <v>2.38</v>
      </c>
      <c r="T216">
        <f t="shared" si="49"/>
        <v>32.200000000000003</v>
      </c>
      <c r="U216">
        <f t="shared" si="50"/>
        <v>45.3</v>
      </c>
      <c r="V216">
        <f t="shared" si="51"/>
        <v>38.799999999999997</v>
      </c>
    </row>
    <row r="217" spans="1:22" x14ac:dyDescent="0.3">
      <c r="A217" t="s">
        <v>19</v>
      </c>
      <c r="B217" t="s">
        <v>20</v>
      </c>
      <c r="C217" t="s">
        <v>21</v>
      </c>
      <c r="D217">
        <v>19341201</v>
      </c>
      <c r="E217" s="1">
        <f t="shared" si="40"/>
        <v>0</v>
      </c>
      <c r="F217" s="1">
        <f t="shared" si="41"/>
        <v>1549</v>
      </c>
      <c r="G217" s="1">
        <f t="shared" si="42"/>
        <v>1.23</v>
      </c>
      <c r="H217" s="1">
        <f t="shared" si="43"/>
        <v>7.3</v>
      </c>
      <c r="I217" s="1">
        <f t="shared" si="44"/>
        <v>22.5</v>
      </c>
      <c r="J217" s="1">
        <f t="shared" si="45"/>
        <v>14.9</v>
      </c>
      <c r="K217" s="2">
        <v>0</v>
      </c>
      <c r="L217" s="2">
        <v>8608</v>
      </c>
      <c r="M217" s="2">
        <v>312</v>
      </c>
      <c r="N217" s="2">
        <v>-137</v>
      </c>
      <c r="O217" s="2">
        <v>-53</v>
      </c>
      <c r="P217" s="2">
        <v>-95</v>
      </c>
      <c r="Q217">
        <f t="shared" si="46"/>
        <v>0</v>
      </c>
      <c r="R217">
        <f t="shared" si="47"/>
        <v>1549</v>
      </c>
      <c r="S217">
        <f t="shared" si="48"/>
        <v>1.23</v>
      </c>
      <c r="T217">
        <f t="shared" si="49"/>
        <v>7.3</v>
      </c>
      <c r="U217">
        <f t="shared" si="50"/>
        <v>22.5</v>
      </c>
      <c r="V217">
        <f t="shared" si="51"/>
        <v>14.9</v>
      </c>
    </row>
    <row r="218" spans="1:22" x14ac:dyDescent="0.3">
      <c r="A218" t="s">
        <v>19</v>
      </c>
      <c r="B218" t="s">
        <v>20</v>
      </c>
      <c r="C218" t="s">
        <v>21</v>
      </c>
      <c r="D218">
        <v>19350101</v>
      </c>
      <c r="E218" s="1">
        <f t="shared" si="40"/>
        <v>0</v>
      </c>
      <c r="F218" s="1">
        <f t="shared" si="41"/>
        <v>1674</v>
      </c>
      <c r="G218" s="1">
        <f t="shared" si="42"/>
        <v>1.44</v>
      </c>
      <c r="H218" s="1">
        <f t="shared" si="43"/>
        <v>2.5</v>
      </c>
      <c r="I218" s="1">
        <f t="shared" si="44"/>
        <v>19.399999999999999</v>
      </c>
      <c r="J218" s="1">
        <f t="shared" si="45"/>
        <v>10.9</v>
      </c>
      <c r="K218" s="2">
        <v>0</v>
      </c>
      <c r="L218" s="2">
        <v>9302</v>
      </c>
      <c r="M218" s="2">
        <v>366</v>
      </c>
      <c r="N218" s="2">
        <v>-164</v>
      </c>
      <c r="O218" s="2">
        <v>-70</v>
      </c>
      <c r="P218" s="2">
        <v>-117</v>
      </c>
      <c r="Q218">
        <f t="shared" si="46"/>
        <v>0</v>
      </c>
      <c r="R218">
        <f t="shared" si="47"/>
        <v>1674</v>
      </c>
      <c r="S218">
        <f t="shared" si="48"/>
        <v>1.44</v>
      </c>
      <c r="T218">
        <f t="shared" si="49"/>
        <v>2.5</v>
      </c>
      <c r="U218">
        <f t="shared" si="50"/>
        <v>19.399999999999999</v>
      </c>
      <c r="V218">
        <f t="shared" si="51"/>
        <v>10.9</v>
      </c>
    </row>
    <row r="219" spans="1:22" x14ac:dyDescent="0.3">
      <c r="A219" t="s">
        <v>19</v>
      </c>
      <c r="B219" t="s">
        <v>20</v>
      </c>
      <c r="C219" t="s">
        <v>21</v>
      </c>
      <c r="D219">
        <v>19350201</v>
      </c>
      <c r="E219" s="1">
        <f t="shared" si="40"/>
        <v>0</v>
      </c>
      <c r="F219" s="1">
        <f t="shared" si="41"/>
        <v>1104</v>
      </c>
      <c r="G219" s="1">
        <f t="shared" si="42"/>
        <v>0.21</v>
      </c>
      <c r="H219" s="1">
        <f t="shared" si="43"/>
        <v>19.2</v>
      </c>
      <c r="I219" s="1">
        <f t="shared" si="44"/>
        <v>31.8</v>
      </c>
      <c r="J219" s="1">
        <f t="shared" si="45"/>
        <v>25.5</v>
      </c>
      <c r="K219" s="2">
        <v>0</v>
      </c>
      <c r="L219" s="2">
        <v>6136</v>
      </c>
      <c r="M219" s="2">
        <v>53</v>
      </c>
      <c r="N219" s="2">
        <v>-71</v>
      </c>
      <c r="O219" s="2">
        <v>-1</v>
      </c>
      <c r="P219" s="2">
        <v>-36</v>
      </c>
      <c r="Q219">
        <f t="shared" si="46"/>
        <v>0</v>
      </c>
      <c r="R219">
        <f t="shared" si="47"/>
        <v>1104</v>
      </c>
      <c r="S219">
        <f t="shared" si="48"/>
        <v>0.21</v>
      </c>
      <c r="T219">
        <f t="shared" si="49"/>
        <v>19.2</v>
      </c>
      <c r="U219">
        <f t="shared" si="50"/>
        <v>31.8</v>
      </c>
      <c r="V219">
        <f t="shared" si="51"/>
        <v>25.5</v>
      </c>
    </row>
    <row r="220" spans="1:22" x14ac:dyDescent="0.3">
      <c r="A220" t="s">
        <v>19</v>
      </c>
      <c r="B220" t="s">
        <v>20</v>
      </c>
      <c r="C220" t="s">
        <v>21</v>
      </c>
      <c r="D220">
        <v>19350301</v>
      </c>
      <c r="E220" s="1">
        <f t="shared" si="40"/>
        <v>0</v>
      </c>
      <c r="F220" s="1">
        <f t="shared" si="41"/>
        <v>957</v>
      </c>
      <c r="G220" s="1">
        <f t="shared" si="42"/>
        <v>1.63</v>
      </c>
      <c r="H220" s="1">
        <f t="shared" si="43"/>
        <v>26.1</v>
      </c>
      <c r="I220" s="1">
        <f t="shared" si="44"/>
        <v>42.1</v>
      </c>
      <c r="J220" s="1">
        <f t="shared" si="45"/>
        <v>34.200000000000003</v>
      </c>
      <c r="K220" s="2">
        <v>0</v>
      </c>
      <c r="L220" s="2">
        <v>5316</v>
      </c>
      <c r="M220" s="2">
        <v>415</v>
      </c>
      <c r="N220" s="2">
        <v>-33</v>
      </c>
      <c r="O220" s="2">
        <v>56</v>
      </c>
      <c r="P220" s="2">
        <v>12</v>
      </c>
      <c r="Q220">
        <f t="shared" si="46"/>
        <v>0</v>
      </c>
      <c r="R220">
        <f t="shared" si="47"/>
        <v>957</v>
      </c>
      <c r="S220">
        <f t="shared" si="48"/>
        <v>1.63</v>
      </c>
      <c r="T220">
        <f t="shared" si="49"/>
        <v>26.1</v>
      </c>
      <c r="U220">
        <f t="shared" si="50"/>
        <v>42.1</v>
      </c>
      <c r="V220">
        <f t="shared" si="51"/>
        <v>34.200000000000003</v>
      </c>
    </row>
    <row r="221" spans="1:22" x14ac:dyDescent="0.3">
      <c r="A221" t="s">
        <v>19</v>
      </c>
      <c r="B221" t="s">
        <v>20</v>
      </c>
      <c r="C221" t="s">
        <v>21</v>
      </c>
      <c r="D221">
        <v>19350401</v>
      </c>
      <c r="E221" s="1">
        <f t="shared" si="40"/>
        <v>1</v>
      </c>
      <c r="F221" s="1">
        <f t="shared" si="41"/>
        <v>627</v>
      </c>
      <c r="G221" s="1">
        <f t="shared" si="42"/>
        <v>2.3199999999999998</v>
      </c>
      <c r="H221" s="1">
        <f t="shared" si="43"/>
        <v>36.1</v>
      </c>
      <c r="I221" s="1">
        <f t="shared" si="44"/>
        <v>52</v>
      </c>
      <c r="J221" s="1">
        <f t="shared" si="45"/>
        <v>44.1</v>
      </c>
      <c r="K221" s="2">
        <v>4</v>
      </c>
      <c r="L221" s="2">
        <v>3486</v>
      </c>
      <c r="M221" s="2">
        <v>590</v>
      </c>
      <c r="N221" s="2">
        <v>23</v>
      </c>
      <c r="O221" s="2">
        <v>111</v>
      </c>
      <c r="P221" s="2">
        <v>67</v>
      </c>
      <c r="Q221">
        <f t="shared" si="46"/>
        <v>1</v>
      </c>
      <c r="R221">
        <f t="shared" si="47"/>
        <v>627</v>
      </c>
      <c r="S221">
        <f t="shared" si="48"/>
        <v>2.3199999999999998</v>
      </c>
      <c r="T221">
        <f t="shared" si="49"/>
        <v>36.1</v>
      </c>
      <c r="U221">
        <f t="shared" si="50"/>
        <v>52</v>
      </c>
      <c r="V221">
        <f t="shared" si="51"/>
        <v>44.1</v>
      </c>
    </row>
    <row r="222" spans="1:22" x14ac:dyDescent="0.3">
      <c r="A222" t="s">
        <v>19</v>
      </c>
      <c r="B222" t="s">
        <v>20</v>
      </c>
      <c r="C222" t="s">
        <v>21</v>
      </c>
      <c r="D222">
        <v>19350501</v>
      </c>
      <c r="E222" s="1">
        <f t="shared" si="40"/>
        <v>0</v>
      </c>
      <c r="F222" s="1">
        <f t="shared" si="41"/>
        <v>312</v>
      </c>
      <c r="G222" s="1">
        <f t="shared" si="42"/>
        <v>3.81</v>
      </c>
      <c r="H222" s="1">
        <f t="shared" si="43"/>
        <v>46.4</v>
      </c>
      <c r="I222" s="1">
        <f t="shared" si="44"/>
        <v>63.3</v>
      </c>
      <c r="J222" s="1">
        <f t="shared" si="45"/>
        <v>54.9</v>
      </c>
      <c r="K222" s="2">
        <v>1</v>
      </c>
      <c r="L222" s="2">
        <v>1733</v>
      </c>
      <c r="M222" s="2">
        <v>969</v>
      </c>
      <c r="N222" s="2">
        <v>80</v>
      </c>
      <c r="O222" s="2">
        <v>174</v>
      </c>
      <c r="P222" s="2">
        <v>127</v>
      </c>
      <c r="Q222">
        <f t="shared" si="46"/>
        <v>0</v>
      </c>
      <c r="R222">
        <f t="shared" si="47"/>
        <v>312</v>
      </c>
      <c r="S222">
        <f t="shared" si="48"/>
        <v>3.81</v>
      </c>
      <c r="T222">
        <f t="shared" si="49"/>
        <v>46.4</v>
      </c>
      <c r="U222">
        <f t="shared" si="50"/>
        <v>63.3</v>
      </c>
      <c r="V222">
        <f t="shared" si="51"/>
        <v>54.9</v>
      </c>
    </row>
    <row r="223" spans="1:22" x14ac:dyDescent="0.3">
      <c r="A223" t="s">
        <v>19</v>
      </c>
      <c r="B223" t="s">
        <v>20</v>
      </c>
      <c r="C223" t="s">
        <v>21</v>
      </c>
      <c r="D223">
        <v>19350601</v>
      </c>
      <c r="E223" s="1">
        <f t="shared" si="40"/>
        <v>88</v>
      </c>
      <c r="F223" s="1">
        <f t="shared" si="41"/>
        <v>106</v>
      </c>
      <c r="G223" s="1">
        <f t="shared" si="42"/>
        <v>4.83</v>
      </c>
      <c r="H223" s="1">
        <f t="shared" si="43"/>
        <v>55.6</v>
      </c>
      <c r="I223" s="1">
        <f t="shared" si="44"/>
        <v>73.2</v>
      </c>
      <c r="J223" s="1">
        <f t="shared" si="45"/>
        <v>64.400000000000006</v>
      </c>
      <c r="K223" s="2">
        <v>487</v>
      </c>
      <c r="L223" s="2">
        <v>589</v>
      </c>
      <c r="M223" s="2">
        <v>1226</v>
      </c>
      <c r="N223" s="2">
        <v>131</v>
      </c>
      <c r="O223" s="2">
        <v>229</v>
      </c>
      <c r="P223" s="2">
        <v>180</v>
      </c>
      <c r="Q223">
        <f t="shared" si="46"/>
        <v>88</v>
      </c>
      <c r="R223">
        <f t="shared" si="47"/>
        <v>106</v>
      </c>
      <c r="S223">
        <f t="shared" si="48"/>
        <v>4.83</v>
      </c>
      <c r="T223">
        <f t="shared" si="49"/>
        <v>55.6</v>
      </c>
      <c r="U223">
        <f t="shared" si="50"/>
        <v>73.2</v>
      </c>
      <c r="V223">
        <f t="shared" si="51"/>
        <v>64.400000000000006</v>
      </c>
    </row>
    <row r="224" spans="1:22" x14ac:dyDescent="0.3">
      <c r="A224" t="s">
        <v>19</v>
      </c>
      <c r="B224" t="s">
        <v>20</v>
      </c>
      <c r="C224" t="s">
        <v>21</v>
      </c>
      <c r="D224">
        <v>19350701</v>
      </c>
      <c r="E224" s="1">
        <f t="shared" si="40"/>
        <v>464</v>
      </c>
      <c r="F224" s="1">
        <f t="shared" si="41"/>
        <v>0</v>
      </c>
      <c r="G224" s="1">
        <f t="shared" si="42"/>
        <v>2.59</v>
      </c>
      <c r="H224" s="1">
        <f t="shared" si="43"/>
        <v>70.2</v>
      </c>
      <c r="I224" s="1">
        <f t="shared" si="44"/>
        <v>89.6</v>
      </c>
      <c r="J224" s="1">
        <f t="shared" si="45"/>
        <v>79.900000000000006</v>
      </c>
      <c r="K224" s="2">
        <v>2575</v>
      </c>
      <c r="L224" s="2">
        <v>0</v>
      </c>
      <c r="M224" s="2">
        <v>659</v>
      </c>
      <c r="N224" s="2">
        <v>212</v>
      </c>
      <c r="O224" s="2">
        <v>320</v>
      </c>
      <c r="P224" s="2">
        <v>266</v>
      </c>
      <c r="Q224">
        <f t="shared" si="46"/>
        <v>464</v>
      </c>
      <c r="R224">
        <f t="shared" si="47"/>
        <v>0</v>
      </c>
      <c r="S224">
        <f t="shared" si="48"/>
        <v>2.59</v>
      </c>
      <c r="T224">
        <f t="shared" si="49"/>
        <v>70.2</v>
      </c>
      <c r="U224">
        <f t="shared" si="50"/>
        <v>89.6</v>
      </c>
      <c r="V224">
        <f t="shared" si="51"/>
        <v>79.900000000000006</v>
      </c>
    </row>
    <row r="225" spans="1:22" x14ac:dyDescent="0.3">
      <c r="A225" t="s">
        <v>19</v>
      </c>
      <c r="B225" t="s">
        <v>20</v>
      </c>
      <c r="C225" t="s">
        <v>21</v>
      </c>
      <c r="D225">
        <v>19350801</v>
      </c>
      <c r="E225" s="1">
        <f t="shared" si="40"/>
        <v>284</v>
      </c>
      <c r="F225" s="1">
        <f t="shared" si="41"/>
        <v>45</v>
      </c>
      <c r="G225" s="1">
        <f t="shared" si="42"/>
        <v>3.02</v>
      </c>
      <c r="H225" s="1">
        <f t="shared" si="43"/>
        <v>63.3</v>
      </c>
      <c r="I225" s="1">
        <f t="shared" si="44"/>
        <v>81.900000000000006</v>
      </c>
      <c r="J225" s="1">
        <f t="shared" si="45"/>
        <v>72.7</v>
      </c>
      <c r="K225" s="2">
        <v>1577</v>
      </c>
      <c r="L225" s="2">
        <v>252</v>
      </c>
      <c r="M225" s="2">
        <v>767</v>
      </c>
      <c r="N225" s="2">
        <v>174</v>
      </c>
      <c r="O225" s="2">
        <v>277</v>
      </c>
      <c r="P225" s="2">
        <v>226</v>
      </c>
      <c r="Q225">
        <f t="shared" si="46"/>
        <v>284</v>
      </c>
      <c r="R225">
        <f t="shared" si="47"/>
        <v>45</v>
      </c>
      <c r="S225">
        <f t="shared" si="48"/>
        <v>3.02</v>
      </c>
      <c r="T225">
        <f t="shared" si="49"/>
        <v>63.3</v>
      </c>
      <c r="U225">
        <f t="shared" si="50"/>
        <v>81.900000000000006</v>
      </c>
      <c r="V225">
        <f t="shared" si="51"/>
        <v>72.7</v>
      </c>
    </row>
    <row r="226" spans="1:22" x14ac:dyDescent="0.3">
      <c r="A226" t="s">
        <v>19</v>
      </c>
      <c r="B226" t="s">
        <v>20</v>
      </c>
      <c r="C226" t="s">
        <v>21</v>
      </c>
      <c r="D226">
        <v>19350901</v>
      </c>
      <c r="E226" s="1">
        <f t="shared" si="40"/>
        <v>67</v>
      </c>
      <c r="F226" s="1">
        <f t="shared" si="41"/>
        <v>150</v>
      </c>
      <c r="G226" s="1">
        <f t="shared" si="42"/>
        <v>1.98</v>
      </c>
      <c r="H226" s="1">
        <f t="shared" si="43"/>
        <v>51.8</v>
      </c>
      <c r="I226" s="1">
        <f t="shared" si="44"/>
        <v>72.5</v>
      </c>
      <c r="J226" s="1">
        <f t="shared" si="45"/>
        <v>62.2</v>
      </c>
      <c r="K226" s="2">
        <v>373</v>
      </c>
      <c r="L226" s="2">
        <v>833</v>
      </c>
      <c r="M226" s="2">
        <v>504</v>
      </c>
      <c r="N226" s="2">
        <v>110</v>
      </c>
      <c r="O226" s="2">
        <v>225</v>
      </c>
      <c r="P226" s="2">
        <v>168</v>
      </c>
      <c r="Q226">
        <f t="shared" si="46"/>
        <v>67</v>
      </c>
      <c r="R226">
        <f t="shared" si="47"/>
        <v>150</v>
      </c>
      <c r="S226">
        <f t="shared" si="48"/>
        <v>1.98</v>
      </c>
      <c r="T226">
        <f t="shared" si="49"/>
        <v>51.8</v>
      </c>
      <c r="U226">
        <f t="shared" si="50"/>
        <v>72.5</v>
      </c>
      <c r="V226">
        <f t="shared" si="51"/>
        <v>62.2</v>
      </c>
    </row>
    <row r="227" spans="1:22" x14ac:dyDescent="0.3">
      <c r="A227" t="s">
        <v>19</v>
      </c>
      <c r="B227" t="s">
        <v>20</v>
      </c>
      <c r="C227" t="s">
        <v>21</v>
      </c>
      <c r="D227">
        <v>19351001</v>
      </c>
      <c r="E227" s="1">
        <f t="shared" si="40"/>
        <v>0</v>
      </c>
      <c r="F227" s="1">
        <f t="shared" si="41"/>
        <v>508</v>
      </c>
      <c r="G227" s="1">
        <f t="shared" si="42"/>
        <v>3.94</v>
      </c>
      <c r="H227" s="1">
        <f t="shared" si="43"/>
        <v>39.6</v>
      </c>
      <c r="I227" s="1">
        <f t="shared" si="44"/>
        <v>57.6</v>
      </c>
      <c r="J227" s="1">
        <f t="shared" si="45"/>
        <v>48.6</v>
      </c>
      <c r="K227" s="2">
        <v>1</v>
      </c>
      <c r="L227" s="2">
        <v>2821</v>
      </c>
      <c r="M227" s="2">
        <v>1001</v>
      </c>
      <c r="N227" s="2">
        <v>42</v>
      </c>
      <c r="O227" s="2">
        <v>142</v>
      </c>
      <c r="P227" s="2">
        <v>92</v>
      </c>
      <c r="Q227">
        <f t="shared" si="46"/>
        <v>0</v>
      </c>
      <c r="R227">
        <f t="shared" si="47"/>
        <v>508</v>
      </c>
      <c r="S227">
        <f t="shared" si="48"/>
        <v>3.94</v>
      </c>
      <c r="T227">
        <f t="shared" si="49"/>
        <v>39.6</v>
      </c>
      <c r="U227">
        <f t="shared" si="50"/>
        <v>57.6</v>
      </c>
      <c r="V227">
        <f t="shared" si="51"/>
        <v>48.6</v>
      </c>
    </row>
    <row r="228" spans="1:22" x14ac:dyDescent="0.3">
      <c r="A228" t="s">
        <v>19</v>
      </c>
      <c r="B228" t="s">
        <v>20</v>
      </c>
      <c r="C228" t="s">
        <v>21</v>
      </c>
      <c r="D228">
        <v>19351101</v>
      </c>
      <c r="E228" s="1">
        <f t="shared" si="40"/>
        <v>0</v>
      </c>
      <c r="F228" s="1">
        <f t="shared" si="41"/>
        <v>1092</v>
      </c>
      <c r="G228" s="1">
        <f t="shared" si="42"/>
        <v>0.69</v>
      </c>
      <c r="H228" s="1">
        <f t="shared" si="43"/>
        <v>21.4</v>
      </c>
      <c r="I228" s="1">
        <f t="shared" si="44"/>
        <v>35.799999999999997</v>
      </c>
      <c r="J228" s="1">
        <f t="shared" si="45"/>
        <v>28.6</v>
      </c>
      <c r="K228" s="2">
        <v>0</v>
      </c>
      <c r="L228" s="2">
        <v>6064</v>
      </c>
      <c r="M228" s="2">
        <v>175</v>
      </c>
      <c r="N228" s="2">
        <v>-59</v>
      </c>
      <c r="O228" s="2">
        <v>21</v>
      </c>
      <c r="P228" s="2">
        <v>-19</v>
      </c>
      <c r="Q228">
        <f t="shared" si="46"/>
        <v>0</v>
      </c>
      <c r="R228">
        <f t="shared" si="47"/>
        <v>1092</v>
      </c>
      <c r="S228">
        <f t="shared" si="48"/>
        <v>0.69</v>
      </c>
      <c r="T228">
        <f t="shared" si="49"/>
        <v>21.4</v>
      </c>
      <c r="U228">
        <f t="shared" si="50"/>
        <v>35.799999999999997</v>
      </c>
      <c r="V228">
        <f t="shared" si="51"/>
        <v>28.6</v>
      </c>
    </row>
    <row r="229" spans="1:22" x14ac:dyDescent="0.3">
      <c r="A229" t="s">
        <v>19</v>
      </c>
      <c r="B229" t="s">
        <v>20</v>
      </c>
      <c r="C229" t="s">
        <v>21</v>
      </c>
      <c r="D229">
        <v>19351201</v>
      </c>
      <c r="E229" s="1">
        <f t="shared" si="40"/>
        <v>0</v>
      </c>
      <c r="F229" s="1">
        <f t="shared" si="41"/>
        <v>1470</v>
      </c>
      <c r="G229" s="1">
        <f t="shared" si="42"/>
        <v>1.04</v>
      </c>
      <c r="H229" s="1">
        <f t="shared" si="43"/>
        <v>11.7</v>
      </c>
      <c r="I229" s="1">
        <f t="shared" si="44"/>
        <v>23.5</v>
      </c>
      <c r="J229" s="1">
        <f t="shared" si="45"/>
        <v>17.600000000000001</v>
      </c>
      <c r="K229" s="2">
        <v>0</v>
      </c>
      <c r="L229" s="2">
        <v>8166</v>
      </c>
      <c r="M229" s="2">
        <v>265</v>
      </c>
      <c r="N229" s="2">
        <v>-113</v>
      </c>
      <c r="O229" s="2">
        <v>-47</v>
      </c>
      <c r="P229" s="2">
        <v>-80</v>
      </c>
      <c r="Q229">
        <f t="shared" si="46"/>
        <v>0</v>
      </c>
      <c r="R229">
        <f t="shared" si="47"/>
        <v>1470</v>
      </c>
      <c r="S229">
        <f t="shared" si="48"/>
        <v>1.04</v>
      </c>
      <c r="T229">
        <f t="shared" si="49"/>
        <v>11.7</v>
      </c>
      <c r="U229">
        <f t="shared" si="50"/>
        <v>23.5</v>
      </c>
      <c r="V229">
        <f t="shared" si="51"/>
        <v>17.600000000000001</v>
      </c>
    </row>
    <row r="230" spans="1:22" x14ac:dyDescent="0.3">
      <c r="A230" t="s">
        <v>19</v>
      </c>
      <c r="B230" t="s">
        <v>20</v>
      </c>
      <c r="C230" t="s">
        <v>21</v>
      </c>
      <c r="D230">
        <v>19360101</v>
      </c>
      <c r="E230" s="1">
        <f t="shared" si="40"/>
        <v>0</v>
      </c>
      <c r="F230" s="1">
        <f t="shared" si="41"/>
        <v>1894</v>
      </c>
      <c r="G230" s="1">
        <f t="shared" si="42"/>
        <v>0.78</v>
      </c>
      <c r="H230" s="1">
        <f t="shared" si="43"/>
        <v>-3.6</v>
      </c>
      <c r="I230" s="1">
        <f t="shared" si="44"/>
        <v>11.5</v>
      </c>
      <c r="J230" s="1">
        <f t="shared" si="45"/>
        <v>3.9</v>
      </c>
      <c r="K230" s="2">
        <v>0</v>
      </c>
      <c r="L230" s="2">
        <v>10520</v>
      </c>
      <c r="M230" s="2">
        <v>197</v>
      </c>
      <c r="N230" s="2">
        <v>-198</v>
      </c>
      <c r="O230" s="2">
        <v>-114</v>
      </c>
      <c r="P230" s="2">
        <v>-156</v>
      </c>
      <c r="Q230">
        <f t="shared" si="46"/>
        <v>0</v>
      </c>
      <c r="R230">
        <f t="shared" si="47"/>
        <v>1894</v>
      </c>
      <c r="S230">
        <f t="shared" si="48"/>
        <v>0.78</v>
      </c>
      <c r="T230">
        <f t="shared" si="49"/>
        <v>-3.6</v>
      </c>
      <c r="U230">
        <f t="shared" si="50"/>
        <v>11.5</v>
      </c>
      <c r="V230">
        <f t="shared" si="51"/>
        <v>3.9</v>
      </c>
    </row>
    <row r="231" spans="1:22" x14ac:dyDescent="0.3">
      <c r="A231" t="s">
        <v>19</v>
      </c>
      <c r="B231" t="s">
        <v>20</v>
      </c>
      <c r="C231" t="s">
        <v>21</v>
      </c>
      <c r="D231">
        <v>19360201</v>
      </c>
      <c r="E231" s="1">
        <f t="shared" si="40"/>
        <v>0</v>
      </c>
      <c r="F231" s="1">
        <f t="shared" si="41"/>
        <v>1885</v>
      </c>
      <c r="G231" s="1">
        <f t="shared" si="42"/>
        <v>1.56</v>
      </c>
      <c r="H231" s="1">
        <f t="shared" si="43"/>
        <v>-7.8</v>
      </c>
      <c r="I231" s="1">
        <f t="shared" si="44"/>
        <v>7.5</v>
      </c>
      <c r="J231" s="1">
        <f t="shared" si="45"/>
        <v>0</v>
      </c>
      <c r="K231" s="2">
        <v>0</v>
      </c>
      <c r="L231" s="2">
        <v>10474</v>
      </c>
      <c r="M231" s="2">
        <v>395</v>
      </c>
      <c r="N231" s="2">
        <v>-221</v>
      </c>
      <c r="O231" s="2">
        <v>-136</v>
      </c>
      <c r="P231" s="2">
        <v>-178</v>
      </c>
      <c r="Q231">
        <f t="shared" si="46"/>
        <v>0</v>
      </c>
      <c r="R231">
        <f t="shared" si="47"/>
        <v>1885</v>
      </c>
      <c r="S231">
        <f t="shared" si="48"/>
        <v>1.56</v>
      </c>
      <c r="T231">
        <f t="shared" si="49"/>
        <v>-7.8</v>
      </c>
      <c r="U231">
        <f t="shared" si="50"/>
        <v>7.5</v>
      </c>
      <c r="V231">
        <f t="shared" si="51"/>
        <v>0</v>
      </c>
    </row>
    <row r="232" spans="1:22" x14ac:dyDescent="0.3">
      <c r="A232" t="s">
        <v>19</v>
      </c>
      <c r="B232" t="s">
        <v>20</v>
      </c>
      <c r="C232" t="s">
        <v>21</v>
      </c>
      <c r="D232">
        <v>19360301</v>
      </c>
      <c r="E232" s="1">
        <f t="shared" si="40"/>
        <v>0</v>
      </c>
      <c r="F232" s="1">
        <f t="shared" si="41"/>
        <v>1087</v>
      </c>
      <c r="G232" s="1">
        <f t="shared" si="42"/>
        <v>2.67</v>
      </c>
      <c r="H232" s="1">
        <f t="shared" si="43"/>
        <v>23.2</v>
      </c>
      <c r="I232" s="1">
        <f t="shared" si="44"/>
        <v>36.700000000000003</v>
      </c>
      <c r="J232" s="1">
        <f t="shared" si="45"/>
        <v>29.8</v>
      </c>
      <c r="K232" s="2">
        <v>0</v>
      </c>
      <c r="L232" s="2">
        <v>6037</v>
      </c>
      <c r="M232" s="2">
        <v>678</v>
      </c>
      <c r="N232" s="2">
        <v>-49</v>
      </c>
      <c r="O232" s="2">
        <v>26</v>
      </c>
      <c r="P232" s="2">
        <v>-12</v>
      </c>
      <c r="Q232">
        <f t="shared" si="46"/>
        <v>0</v>
      </c>
      <c r="R232">
        <f t="shared" si="47"/>
        <v>1087</v>
      </c>
      <c r="S232">
        <f t="shared" si="48"/>
        <v>2.67</v>
      </c>
      <c r="T232">
        <f t="shared" si="49"/>
        <v>23.2</v>
      </c>
      <c r="U232">
        <f t="shared" si="50"/>
        <v>36.700000000000003</v>
      </c>
      <c r="V232">
        <f t="shared" si="51"/>
        <v>29.8</v>
      </c>
    </row>
    <row r="233" spans="1:22" x14ac:dyDescent="0.3">
      <c r="A233" t="s">
        <v>19</v>
      </c>
      <c r="B233" t="s">
        <v>20</v>
      </c>
      <c r="C233" t="s">
        <v>21</v>
      </c>
      <c r="D233">
        <v>19360401</v>
      </c>
      <c r="E233" s="1">
        <f t="shared" si="40"/>
        <v>0</v>
      </c>
      <c r="F233" s="1">
        <f t="shared" si="41"/>
        <v>754</v>
      </c>
      <c r="G233" s="1">
        <f t="shared" si="42"/>
        <v>1.49</v>
      </c>
      <c r="H233" s="1">
        <f t="shared" si="43"/>
        <v>31.5</v>
      </c>
      <c r="I233" s="1">
        <f t="shared" si="44"/>
        <v>48</v>
      </c>
      <c r="J233" s="1">
        <f t="shared" si="45"/>
        <v>39.700000000000003</v>
      </c>
      <c r="K233" s="2">
        <v>0</v>
      </c>
      <c r="L233" s="2">
        <v>4190</v>
      </c>
      <c r="M233" s="2">
        <v>378</v>
      </c>
      <c r="N233" s="2">
        <v>-3</v>
      </c>
      <c r="O233" s="2">
        <v>89</v>
      </c>
      <c r="P233" s="2">
        <v>43</v>
      </c>
      <c r="Q233">
        <f t="shared" si="46"/>
        <v>0</v>
      </c>
      <c r="R233">
        <f t="shared" si="47"/>
        <v>754</v>
      </c>
      <c r="S233">
        <f t="shared" si="48"/>
        <v>1.49</v>
      </c>
      <c r="T233">
        <f t="shared" si="49"/>
        <v>31.5</v>
      </c>
      <c r="U233">
        <f t="shared" si="50"/>
        <v>48</v>
      </c>
      <c r="V233">
        <f t="shared" si="51"/>
        <v>39.700000000000003</v>
      </c>
    </row>
    <row r="234" spans="1:22" x14ac:dyDescent="0.3">
      <c r="A234" t="s">
        <v>19</v>
      </c>
      <c r="B234" t="s">
        <v>20</v>
      </c>
      <c r="C234" t="s">
        <v>21</v>
      </c>
      <c r="D234">
        <v>19360501</v>
      </c>
      <c r="E234" s="1">
        <f t="shared" si="40"/>
        <v>88</v>
      </c>
      <c r="F234" s="1">
        <f t="shared" si="41"/>
        <v>113</v>
      </c>
      <c r="G234" s="1">
        <f t="shared" si="42"/>
        <v>2.25</v>
      </c>
      <c r="H234" s="1">
        <f t="shared" si="43"/>
        <v>54.5</v>
      </c>
      <c r="I234" s="1">
        <f t="shared" si="44"/>
        <v>73.8</v>
      </c>
      <c r="J234" s="1">
        <f t="shared" si="45"/>
        <v>64.2</v>
      </c>
      <c r="K234" s="2">
        <v>491</v>
      </c>
      <c r="L234" s="2">
        <v>627</v>
      </c>
      <c r="M234" s="2">
        <v>572</v>
      </c>
      <c r="N234" s="2">
        <v>125</v>
      </c>
      <c r="O234" s="2">
        <v>232</v>
      </c>
      <c r="P234" s="2">
        <v>179</v>
      </c>
      <c r="Q234">
        <f t="shared" si="46"/>
        <v>88</v>
      </c>
      <c r="R234">
        <f t="shared" si="47"/>
        <v>113</v>
      </c>
      <c r="S234">
        <f t="shared" si="48"/>
        <v>2.25</v>
      </c>
      <c r="T234">
        <f t="shared" si="49"/>
        <v>54.5</v>
      </c>
      <c r="U234">
        <f t="shared" si="50"/>
        <v>73.8</v>
      </c>
      <c r="V234">
        <f t="shared" si="51"/>
        <v>64.2</v>
      </c>
    </row>
    <row r="235" spans="1:22" x14ac:dyDescent="0.3">
      <c r="A235" t="s">
        <v>19</v>
      </c>
      <c r="B235" t="s">
        <v>20</v>
      </c>
      <c r="C235" t="s">
        <v>21</v>
      </c>
      <c r="D235">
        <v>19360601</v>
      </c>
      <c r="E235" s="1">
        <f t="shared" si="40"/>
        <v>103</v>
      </c>
      <c r="F235" s="1">
        <f t="shared" si="41"/>
        <v>59</v>
      </c>
      <c r="G235" s="1">
        <f t="shared" si="42"/>
        <v>2.2999999999999998</v>
      </c>
      <c r="H235" s="1">
        <f t="shared" si="43"/>
        <v>56.3</v>
      </c>
      <c r="I235" s="1">
        <f t="shared" si="44"/>
        <v>76.5</v>
      </c>
      <c r="J235" s="1">
        <f t="shared" si="45"/>
        <v>66.400000000000006</v>
      </c>
      <c r="K235" s="2">
        <v>573</v>
      </c>
      <c r="L235" s="2">
        <v>327</v>
      </c>
      <c r="M235" s="2">
        <v>583</v>
      </c>
      <c r="N235" s="2">
        <v>135</v>
      </c>
      <c r="O235" s="2">
        <v>247</v>
      </c>
      <c r="P235" s="2">
        <v>191</v>
      </c>
      <c r="Q235">
        <f t="shared" si="46"/>
        <v>103</v>
      </c>
      <c r="R235">
        <f t="shared" si="47"/>
        <v>59</v>
      </c>
      <c r="S235">
        <f t="shared" si="48"/>
        <v>2.2999999999999998</v>
      </c>
      <c r="T235">
        <f t="shared" si="49"/>
        <v>56.3</v>
      </c>
      <c r="U235">
        <f t="shared" si="50"/>
        <v>76.5</v>
      </c>
      <c r="V235">
        <f t="shared" si="51"/>
        <v>66.400000000000006</v>
      </c>
    </row>
    <row r="236" spans="1:22" x14ac:dyDescent="0.3">
      <c r="A236" t="s">
        <v>19</v>
      </c>
      <c r="B236" t="s">
        <v>20</v>
      </c>
      <c r="C236" t="s">
        <v>21</v>
      </c>
      <c r="D236">
        <v>19360701</v>
      </c>
      <c r="E236" s="1">
        <f t="shared" si="40"/>
        <v>509</v>
      </c>
      <c r="F236" s="1">
        <f t="shared" si="41"/>
        <v>0</v>
      </c>
      <c r="G236" s="1">
        <f t="shared" si="42"/>
        <v>0.12</v>
      </c>
      <c r="H236" s="1">
        <f t="shared" si="43"/>
        <v>70.2</v>
      </c>
      <c r="I236" s="1">
        <f t="shared" si="44"/>
        <v>92.5</v>
      </c>
      <c r="J236" s="1">
        <f t="shared" si="45"/>
        <v>81.3</v>
      </c>
      <c r="K236" s="2">
        <v>2827</v>
      </c>
      <c r="L236" s="2">
        <v>0</v>
      </c>
      <c r="M236" s="2">
        <v>30</v>
      </c>
      <c r="N236" s="2">
        <v>212</v>
      </c>
      <c r="O236" s="2">
        <v>336</v>
      </c>
      <c r="P236" s="2">
        <v>274</v>
      </c>
      <c r="Q236">
        <f t="shared" si="46"/>
        <v>509</v>
      </c>
      <c r="R236">
        <f t="shared" si="47"/>
        <v>0</v>
      </c>
      <c r="S236">
        <f t="shared" si="48"/>
        <v>0.12</v>
      </c>
      <c r="T236">
        <f t="shared" si="49"/>
        <v>70.2</v>
      </c>
      <c r="U236">
        <f t="shared" si="50"/>
        <v>92.5</v>
      </c>
      <c r="V236">
        <f t="shared" si="51"/>
        <v>81.3</v>
      </c>
    </row>
    <row r="237" spans="1:22" x14ac:dyDescent="0.3">
      <c r="A237" t="s">
        <v>19</v>
      </c>
      <c r="B237" t="s">
        <v>20</v>
      </c>
      <c r="C237" t="s">
        <v>21</v>
      </c>
      <c r="D237">
        <v>19360801</v>
      </c>
      <c r="E237" s="1">
        <f t="shared" si="40"/>
        <v>307</v>
      </c>
      <c r="F237" s="1">
        <f t="shared" si="41"/>
        <v>5</v>
      </c>
      <c r="G237" s="1">
        <f t="shared" si="42"/>
        <v>3.48</v>
      </c>
      <c r="H237" s="1">
        <f t="shared" si="43"/>
        <v>64.8</v>
      </c>
      <c r="I237" s="1">
        <f t="shared" si="44"/>
        <v>84.6</v>
      </c>
      <c r="J237" s="1">
        <f t="shared" si="45"/>
        <v>74.7</v>
      </c>
      <c r="K237" s="2">
        <v>1703</v>
      </c>
      <c r="L237" s="2">
        <v>26</v>
      </c>
      <c r="M237" s="2">
        <v>884</v>
      </c>
      <c r="N237" s="2">
        <v>182</v>
      </c>
      <c r="O237" s="2">
        <v>292</v>
      </c>
      <c r="P237" s="2">
        <v>237</v>
      </c>
      <c r="Q237">
        <f t="shared" si="46"/>
        <v>307</v>
      </c>
      <c r="R237">
        <f t="shared" si="47"/>
        <v>5</v>
      </c>
      <c r="S237">
        <f t="shared" si="48"/>
        <v>3.48</v>
      </c>
      <c r="T237">
        <f t="shared" si="49"/>
        <v>64.8</v>
      </c>
      <c r="U237">
        <f t="shared" si="50"/>
        <v>84.6</v>
      </c>
      <c r="V237">
        <f t="shared" si="51"/>
        <v>74.7</v>
      </c>
    </row>
    <row r="238" spans="1:22" x14ac:dyDescent="0.3">
      <c r="A238" t="s">
        <v>19</v>
      </c>
      <c r="B238" t="s">
        <v>20</v>
      </c>
      <c r="C238" t="s">
        <v>21</v>
      </c>
      <c r="D238">
        <v>19360901</v>
      </c>
      <c r="E238" s="1">
        <f t="shared" si="40"/>
        <v>146</v>
      </c>
      <c r="F238" s="1">
        <f t="shared" si="41"/>
        <v>93</v>
      </c>
      <c r="G238" s="1">
        <f t="shared" si="42"/>
        <v>0.78</v>
      </c>
      <c r="H238" s="1">
        <f t="shared" si="43"/>
        <v>56.7</v>
      </c>
      <c r="I238" s="1">
        <f t="shared" si="44"/>
        <v>76.8</v>
      </c>
      <c r="J238" s="1">
        <f t="shared" si="45"/>
        <v>66.7</v>
      </c>
      <c r="K238" s="2">
        <v>811</v>
      </c>
      <c r="L238" s="2">
        <v>519</v>
      </c>
      <c r="M238" s="2">
        <v>198</v>
      </c>
      <c r="N238" s="2">
        <v>137</v>
      </c>
      <c r="O238" s="2">
        <v>249</v>
      </c>
      <c r="P238" s="2">
        <v>193</v>
      </c>
      <c r="Q238">
        <f t="shared" si="46"/>
        <v>146</v>
      </c>
      <c r="R238">
        <f t="shared" si="47"/>
        <v>93</v>
      </c>
      <c r="S238">
        <f t="shared" si="48"/>
        <v>0.78</v>
      </c>
      <c r="T238">
        <f t="shared" si="49"/>
        <v>56.7</v>
      </c>
      <c r="U238">
        <f t="shared" si="50"/>
        <v>76.8</v>
      </c>
      <c r="V238">
        <f t="shared" si="51"/>
        <v>66.7</v>
      </c>
    </row>
    <row r="239" spans="1:22" x14ac:dyDescent="0.3">
      <c r="A239" t="s">
        <v>19</v>
      </c>
      <c r="B239" t="s">
        <v>20</v>
      </c>
      <c r="C239" t="s">
        <v>21</v>
      </c>
      <c r="D239">
        <v>19361001</v>
      </c>
      <c r="E239" s="1">
        <f t="shared" si="40"/>
        <v>3</v>
      </c>
      <c r="F239" s="1">
        <f t="shared" si="41"/>
        <v>578</v>
      </c>
      <c r="G239" s="1">
        <f t="shared" si="42"/>
        <v>0.66</v>
      </c>
      <c r="H239" s="1">
        <f t="shared" si="43"/>
        <v>36.5</v>
      </c>
      <c r="I239" s="1">
        <f t="shared" si="44"/>
        <v>56.1</v>
      </c>
      <c r="J239" s="1">
        <f t="shared" si="45"/>
        <v>46.4</v>
      </c>
      <c r="K239" s="2">
        <v>15</v>
      </c>
      <c r="L239" s="2">
        <v>3212</v>
      </c>
      <c r="M239" s="2">
        <v>168</v>
      </c>
      <c r="N239" s="2">
        <v>25</v>
      </c>
      <c r="O239" s="2">
        <v>134</v>
      </c>
      <c r="P239" s="2">
        <v>80</v>
      </c>
      <c r="Q239">
        <f t="shared" si="46"/>
        <v>3</v>
      </c>
      <c r="R239">
        <f t="shared" si="47"/>
        <v>578</v>
      </c>
      <c r="S239">
        <f t="shared" si="48"/>
        <v>0.66</v>
      </c>
      <c r="T239">
        <f t="shared" si="49"/>
        <v>36.5</v>
      </c>
      <c r="U239">
        <f t="shared" si="50"/>
        <v>56.1</v>
      </c>
      <c r="V239">
        <f t="shared" si="51"/>
        <v>46.4</v>
      </c>
    </row>
    <row r="240" spans="1:22" x14ac:dyDescent="0.3">
      <c r="A240" t="s">
        <v>19</v>
      </c>
      <c r="B240" t="s">
        <v>20</v>
      </c>
      <c r="C240" t="s">
        <v>21</v>
      </c>
      <c r="D240">
        <v>19361101</v>
      </c>
      <c r="E240" s="1">
        <f t="shared" si="40"/>
        <v>0</v>
      </c>
      <c r="F240" s="1">
        <f t="shared" si="41"/>
        <v>1045</v>
      </c>
      <c r="G240" s="1">
        <f t="shared" si="42"/>
        <v>0.66</v>
      </c>
      <c r="H240" s="1">
        <f t="shared" si="43"/>
        <v>22.3</v>
      </c>
      <c r="I240" s="1">
        <f t="shared" si="44"/>
        <v>37.9</v>
      </c>
      <c r="J240" s="1">
        <f t="shared" si="45"/>
        <v>30.2</v>
      </c>
      <c r="K240" s="2">
        <v>0</v>
      </c>
      <c r="L240" s="2">
        <v>5803</v>
      </c>
      <c r="M240" s="2">
        <v>167</v>
      </c>
      <c r="N240" s="2">
        <v>-54</v>
      </c>
      <c r="O240" s="2">
        <v>33</v>
      </c>
      <c r="P240" s="2">
        <v>-10</v>
      </c>
      <c r="Q240">
        <f t="shared" si="46"/>
        <v>0</v>
      </c>
      <c r="R240">
        <f t="shared" si="47"/>
        <v>1045</v>
      </c>
      <c r="S240">
        <f t="shared" si="48"/>
        <v>0.66</v>
      </c>
      <c r="T240">
        <f t="shared" si="49"/>
        <v>22.3</v>
      </c>
      <c r="U240">
        <f t="shared" si="50"/>
        <v>37.9</v>
      </c>
      <c r="V240">
        <f t="shared" si="51"/>
        <v>30.2</v>
      </c>
    </row>
    <row r="241" spans="1:22" x14ac:dyDescent="0.3">
      <c r="A241" t="s">
        <v>19</v>
      </c>
      <c r="B241" t="s">
        <v>20</v>
      </c>
      <c r="C241" t="s">
        <v>21</v>
      </c>
      <c r="D241">
        <v>19361201</v>
      </c>
      <c r="E241" s="1">
        <f t="shared" si="40"/>
        <v>0</v>
      </c>
      <c r="F241" s="1">
        <f t="shared" si="41"/>
        <v>1314</v>
      </c>
      <c r="G241" s="1">
        <f t="shared" si="42"/>
        <v>1.78</v>
      </c>
      <c r="H241" s="1">
        <f t="shared" si="43"/>
        <v>14.5</v>
      </c>
      <c r="I241" s="1">
        <f t="shared" si="44"/>
        <v>30.6</v>
      </c>
      <c r="J241" s="1">
        <f t="shared" si="45"/>
        <v>22.6</v>
      </c>
      <c r="K241" s="2">
        <v>0</v>
      </c>
      <c r="L241" s="2">
        <v>7300</v>
      </c>
      <c r="M241" s="2">
        <v>452</v>
      </c>
      <c r="N241" s="2">
        <v>-97</v>
      </c>
      <c r="O241" s="2">
        <v>-8</v>
      </c>
      <c r="P241" s="2">
        <v>-52</v>
      </c>
      <c r="Q241">
        <f t="shared" si="46"/>
        <v>0</v>
      </c>
      <c r="R241">
        <f t="shared" si="47"/>
        <v>1314</v>
      </c>
      <c r="S241">
        <f t="shared" si="48"/>
        <v>1.78</v>
      </c>
      <c r="T241">
        <f t="shared" si="49"/>
        <v>14.5</v>
      </c>
      <c r="U241">
        <f t="shared" si="50"/>
        <v>30.6</v>
      </c>
      <c r="V241">
        <f t="shared" si="51"/>
        <v>22.6</v>
      </c>
    </row>
    <row r="242" spans="1:22" x14ac:dyDescent="0.3">
      <c r="A242" t="s">
        <v>23</v>
      </c>
      <c r="B242" t="s">
        <v>24</v>
      </c>
      <c r="C242" t="s">
        <v>25</v>
      </c>
      <c r="D242">
        <v>19270101</v>
      </c>
      <c r="E242" s="1">
        <f t="shared" si="40"/>
        <v>0</v>
      </c>
      <c r="F242" s="1">
        <f t="shared" si="41"/>
        <v>1791</v>
      </c>
      <c r="G242" s="1">
        <f t="shared" si="42"/>
        <v>0.35</v>
      </c>
      <c r="H242" s="1">
        <f t="shared" si="43"/>
        <v>-2</v>
      </c>
      <c r="I242" s="1">
        <f t="shared" si="44"/>
        <v>16.3</v>
      </c>
      <c r="J242" s="1">
        <f t="shared" si="45"/>
        <v>7.2</v>
      </c>
      <c r="K242" s="2">
        <v>0</v>
      </c>
      <c r="L242" s="2">
        <v>9948</v>
      </c>
      <c r="M242" s="2">
        <v>89</v>
      </c>
      <c r="N242" s="2">
        <v>-189</v>
      </c>
      <c r="O242" s="2">
        <v>-87</v>
      </c>
      <c r="P242" s="2">
        <v>-138</v>
      </c>
      <c r="Q242">
        <f t="shared" si="46"/>
        <v>0</v>
      </c>
      <c r="R242">
        <f t="shared" si="47"/>
        <v>1791</v>
      </c>
      <c r="S242">
        <f t="shared" si="48"/>
        <v>0.35</v>
      </c>
      <c r="T242">
        <f t="shared" si="49"/>
        <v>-2</v>
      </c>
      <c r="U242">
        <f t="shared" si="50"/>
        <v>16.3</v>
      </c>
      <c r="V242">
        <f t="shared" si="51"/>
        <v>7.2</v>
      </c>
    </row>
    <row r="243" spans="1:22" x14ac:dyDescent="0.3">
      <c r="A243" t="s">
        <v>23</v>
      </c>
      <c r="B243" t="s">
        <v>24</v>
      </c>
      <c r="C243" t="s">
        <v>25</v>
      </c>
      <c r="D243">
        <v>19270201</v>
      </c>
      <c r="E243" s="1">
        <f t="shared" si="40"/>
        <v>0</v>
      </c>
      <c r="F243" s="1">
        <f t="shared" si="41"/>
        <v>1489</v>
      </c>
      <c r="G243" s="1">
        <f t="shared" si="42"/>
        <v>0.49</v>
      </c>
      <c r="H243" s="1">
        <f t="shared" si="43"/>
        <v>3</v>
      </c>
      <c r="I243" s="1">
        <f t="shared" si="44"/>
        <v>20.5</v>
      </c>
      <c r="J243" s="1">
        <f t="shared" si="45"/>
        <v>11.8</v>
      </c>
      <c r="K243" s="2">
        <v>0</v>
      </c>
      <c r="L243" s="2">
        <v>8271</v>
      </c>
      <c r="M243" s="2">
        <v>124</v>
      </c>
      <c r="N243" s="2">
        <v>-161</v>
      </c>
      <c r="O243" s="2">
        <v>-64</v>
      </c>
      <c r="P243" s="2">
        <v>-112</v>
      </c>
      <c r="Q243">
        <f t="shared" si="46"/>
        <v>0</v>
      </c>
      <c r="R243">
        <f t="shared" si="47"/>
        <v>1489</v>
      </c>
      <c r="S243">
        <f t="shared" si="48"/>
        <v>0.49</v>
      </c>
      <c r="T243">
        <f t="shared" si="49"/>
        <v>3</v>
      </c>
      <c r="U243">
        <f t="shared" si="50"/>
        <v>20.5</v>
      </c>
      <c r="V243">
        <f t="shared" si="51"/>
        <v>11.8</v>
      </c>
    </row>
    <row r="244" spans="1:22" x14ac:dyDescent="0.3">
      <c r="A244" t="s">
        <v>23</v>
      </c>
      <c r="B244" t="s">
        <v>24</v>
      </c>
      <c r="C244" t="s">
        <v>25</v>
      </c>
      <c r="D244">
        <v>19270301</v>
      </c>
      <c r="E244" s="1">
        <f t="shared" si="40"/>
        <v>0</v>
      </c>
      <c r="F244" s="1">
        <f t="shared" si="41"/>
        <v>1061</v>
      </c>
      <c r="G244" s="1">
        <f t="shared" si="42"/>
        <v>0.35</v>
      </c>
      <c r="H244" s="1">
        <f t="shared" si="43"/>
        <v>23.5</v>
      </c>
      <c r="I244" s="1">
        <f t="shared" si="44"/>
        <v>37.9</v>
      </c>
      <c r="J244" s="1">
        <f t="shared" si="45"/>
        <v>30.7</v>
      </c>
      <c r="K244" s="2">
        <v>0</v>
      </c>
      <c r="L244" s="2">
        <v>5897</v>
      </c>
      <c r="M244" s="2">
        <v>89</v>
      </c>
      <c r="N244" s="2">
        <v>-47</v>
      </c>
      <c r="O244" s="2">
        <v>33</v>
      </c>
      <c r="P244" s="2">
        <v>-7</v>
      </c>
      <c r="Q244">
        <f t="shared" si="46"/>
        <v>0</v>
      </c>
      <c r="R244">
        <f t="shared" si="47"/>
        <v>1061</v>
      </c>
      <c r="S244">
        <f t="shared" si="48"/>
        <v>0.35</v>
      </c>
      <c r="T244">
        <f t="shared" si="49"/>
        <v>23.5</v>
      </c>
      <c r="U244">
        <f t="shared" si="50"/>
        <v>37.9</v>
      </c>
      <c r="V244">
        <f t="shared" si="51"/>
        <v>30.7</v>
      </c>
    </row>
    <row r="245" spans="1:22" x14ac:dyDescent="0.3">
      <c r="A245" t="s">
        <v>23</v>
      </c>
      <c r="B245" t="s">
        <v>24</v>
      </c>
      <c r="C245" t="s">
        <v>25</v>
      </c>
      <c r="D245">
        <v>19270401</v>
      </c>
      <c r="E245" s="1">
        <f t="shared" si="40"/>
        <v>0</v>
      </c>
      <c r="F245" s="1">
        <f t="shared" si="41"/>
        <v>627</v>
      </c>
      <c r="G245" s="1">
        <f t="shared" si="42"/>
        <v>2.09</v>
      </c>
      <c r="H245" s="1">
        <f t="shared" si="43"/>
        <v>33.799999999999997</v>
      </c>
      <c r="I245" s="1">
        <f t="shared" si="44"/>
        <v>52.7</v>
      </c>
      <c r="J245" s="1">
        <f t="shared" si="45"/>
        <v>43.3</v>
      </c>
      <c r="K245" s="2">
        <v>0</v>
      </c>
      <c r="L245" s="2">
        <v>3486</v>
      </c>
      <c r="M245" s="2">
        <v>530</v>
      </c>
      <c r="N245" s="2">
        <v>10</v>
      </c>
      <c r="O245" s="2">
        <v>115</v>
      </c>
      <c r="P245" s="2">
        <v>63</v>
      </c>
      <c r="Q245">
        <f t="shared" si="46"/>
        <v>0</v>
      </c>
      <c r="R245">
        <f t="shared" si="47"/>
        <v>627</v>
      </c>
      <c r="S245">
        <f t="shared" si="48"/>
        <v>2.09</v>
      </c>
      <c r="T245">
        <f t="shared" si="49"/>
        <v>33.799999999999997</v>
      </c>
      <c r="U245">
        <f t="shared" si="50"/>
        <v>52.7</v>
      </c>
      <c r="V245">
        <f t="shared" si="51"/>
        <v>43.3</v>
      </c>
    </row>
    <row r="246" spans="1:22" x14ac:dyDescent="0.3">
      <c r="A246" t="s">
        <v>23</v>
      </c>
      <c r="B246" t="s">
        <v>24</v>
      </c>
      <c r="C246" t="s">
        <v>25</v>
      </c>
      <c r="D246">
        <v>19270501</v>
      </c>
      <c r="E246" s="1">
        <f t="shared" si="40"/>
        <v>0</v>
      </c>
      <c r="F246" s="1">
        <f t="shared" si="41"/>
        <v>453</v>
      </c>
      <c r="G246" s="1">
        <f t="shared" si="42"/>
        <v>4.4000000000000004</v>
      </c>
      <c r="H246" s="1">
        <f t="shared" si="43"/>
        <v>40.799999999999997</v>
      </c>
      <c r="I246" s="1">
        <f t="shared" si="44"/>
        <v>59.7</v>
      </c>
      <c r="J246" s="1">
        <f t="shared" si="45"/>
        <v>50.4</v>
      </c>
      <c r="K246" s="2">
        <v>0</v>
      </c>
      <c r="L246" s="2">
        <v>2518</v>
      </c>
      <c r="M246" s="2">
        <v>1117</v>
      </c>
      <c r="N246" s="2">
        <v>49</v>
      </c>
      <c r="O246" s="2">
        <v>154</v>
      </c>
      <c r="P246" s="2">
        <v>102</v>
      </c>
      <c r="Q246">
        <f t="shared" si="46"/>
        <v>0</v>
      </c>
      <c r="R246">
        <f t="shared" si="47"/>
        <v>453</v>
      </c>
      <c r="S246">
        <f t="shared" si="48"/>
        <v>4.4000000000000004</v>
      </c>
      <c r="T246">
        <f t="shared" si="49"/>
        <v>40.799999999999997</v>
      </c>
      <c r="U246">
        <f t="shared" si="50"/>
        <v>59.7</v>
      </c>
      <c r="V246">
        <f t="shared" si="51"/>
        <v>50.4</v>
      </c>
    </row>
    <row r="247" spans="1:22" x14ac:dyDescent="0.3">
      <c r="A247" t="s">
        <v>23</v>
      </c>
      <c r="B247" t="s">
        <v>24</v>
      </c>
      <c r="C247" t="s">
        <v>25</v>
      </c>
      <c r="D247">
        <v>19270601</v>
      </c>
      <c r="E247" s="1">
        <f t="shared" si="40"/>
        <v>73</v>
      </c>
      <c r="F247" s="1">
        <f t="shared" si="41"/>
        <v>128</v>
      </c>
      <c r="G247" s="1">
        <f t="shared" si="42"/>
        <v>4.83</v>
      </c>
      <c r="H247" s="1">
        <f t="shared" si="43"/>
        <v>51.1</v>
      </c>
      <c r="I247" s="1">
        <f t="shared" si="44"/>
        <v>75.2</v>
      </c>
      <c r="J247" s="1">
        <f t="shared" si="45"/>
        <v>63.1</v>
      </c>
      <c r="K247" s="2">
        <v>404</v>
      </c>
      <c r="L247" s="2">
        <v>713</v>
      </c>
      <c r="M247" s="2">
        <v>1226</v>
      </c>
      <c r="N247" s="2">
        <v>106</v>
      </c>
      <c r="O247" s="2">
        <v>240</v>
      </c>
      <c r="P247" s="2">
        <v>173</v>
      </c>
      <c r="Q247">
        <f t="shared" si="46"/>
        <v>73</v>
      </c>
      <c r="R247">
        <f t="shared" si="47"/>
        <v>128</v>
      </c>
      <c r="S247">
        <f t="shared" si="48"/>
        <v>4.83</v>
      </c>
      <c r="T247">
        <f t="shared" si="49"/>
        <v>51.1</v>
      </c>
      <c r="U247">
        <f t="shared" si="50"/>
        <v>75.2</v>
      </c>
      <c r="V247">
        <f t="shared" si="51"/>
        <v>63.1</v>
      </c>
    </row>
    <row r="248" spans="1:22" x14ac:dyDescent="0.3">
      <c r="A248" t="s">
        <v>23</v>
      </c>
      <c r="B248" t="s">
        <v>24</v>
      </c>
      <c r="C248" t="s">
        <v>25</v>
      </c>
      <c r="D248">
        <v>19270701</v>
      </c>
      <c r="E248" s="1">
        <f t="shared" si="40"/>
        <v>82</v>
      </c>
      <c r="F248" s="1">
        <f t="shared" si="41"/>
        <v>30</v>
      </c>
      <c r="G248" s="1">
        <f t="shared" si="42"/>
        <v>2.35</v>
      </c>
      <c r="H248" s="1">
        <f t="shared" si="43"/>
        <v>55</v>
      </c>
      <c r="I248" s="1">
        <f t="shared" si="44"/>
        <v>78.099999999999994</v>
      </c>
      <c r="J248" s="1">
        <f t="shared" si="45"/>
        <v>66.599999999999994</v>
      </c>
      <c r="K248" s="2">
        <v>455</v>
      </c>
      <c r="L248" s="2">
        <v>169</v>
      </c>
      <c r="M248" s="2">
        <v>598</v>
      </c>
      <c r="N248" s="2">
        <v>128</v>
      </c>
      <c r="O248" s="2">
        <v>256</v>
      </c>
      <c r="P248" s="2">
        <v>192</v>
      </c>
      <c r="Q248">
        <f t="shared" si="46"/>
        <v>82</v>
      </c>
      <c r="R248">
        <f t="shared" si="47"/>
        <v>30</v>
      </c>
      <c r="S248">
        <f t="shared" si="48"/>
        <v>2.35</v>
      </c>
      <c r="T248">
        <f t="shared" si="49"/>
        <v>55</v>
      </c>
      <c r="U248">
        <f t="shared" si="50"/>
        <v>78.099999999999994</v>
      </c>
      <c r="V248">
        <f t="shared" si="51"/>
        <v>66.599999999999994</v>
      </c>
    </row>
    <row r="249" spans="1:22" x14ac:dyDescent="0.3">
      <c r="A249" t="s">
        <v>23</v>
      </c>
      <c r="B249" t="s">
        <v>24</v>
      </c>
      <c r="C249" t="s">
        <v>25</v>
      </c>
      <c r="D249">
        <v>19270801</v>
      </c>
      <c r="E249" s="1">
        <f t="shared" si="40"/>
        <v>55</v>
      </c>
      <c r="F249" s="1">
        <f t="shared" si="41"/>
        <v>92</v>
      </c>
      <c r="G249" s="1">
        <f t="shared" si="42"/>
        <v>3.8</v>
      </c>
      <c r="H249" s="1">
        <f t="shared" si="43"/>
        <v>50.2</v>
      </c>
      <c r="I249" s="1">
        <f t="shared" si="44"/>
        <v>77.7</v>
      </c>
      <c r="J249" s="1">
        <f t="shared" si="45"/>
        <v>63.7</v>
      </c>
      <c r="K249" s="2">
        <v>307</v>
      </c>
      <c r="L249" s="2">
        <v>509</v>
      </c>
      <c r="M249" s="2">
        <v>964</v>
      </c>
      <c r="N249" s="2">
        <v>101</v>
      </c>
      <c r="O249" s="2">
        <v>254</v>
      </c>
      <c r="P249" s="2">
        <v>176</v>
      </c>
      <c r="Q249">
        <f t="shared" si="46"/>
        <v>55</v>
      </c>
      <c r="R249">
        <f t="shared" si="47"/>
        <v>92</v>
      </c>
      <c r="S249">
        <f t="shared" si="48"/>
        <v>3.8</v>
      </c>
      <c r="T249">
        <f t="shared" si="49"/>
        <v>50.2</v>
      </c>
      <c r="U249">
        <f t="shared" si="50"/>
        <v>77.7</v>
      </c>
      <c r="V249">
        <f t="shared" si="51"/>
        <v>63.7</v>
      </c>
    </row>
    <row r="250" spans="1:22" x14ac:dyDescent="0.3">
      <c r="A250" t="s">
        <v>23</v>
      </c>
      <c r="B250" t="s">
        <v>24</v>
      </c>
      <c r="C250" t="s">
        <v>25</v>
      </c>
      <c r="D250">
        <v>19270901</v>
      </c>
      <c r="E250" s="1">
        <f t="shared" si="40"/>
        <v>95</v>
      </c>
      <c r="F250" s="1">
        <f t="shared" si="41"/>
        <v>273</v>
      </c>
      <c r="G250" s="1">
        <f t="shared" si="42"/>
        <v>0.25</v>
      </c>
      <c r="H250" s="1">
        <f t="shared" si="43"/>
        <v>47.8</v>
      </c>
      <c r="I250" s="1">
        <f t="shared" si="44"/>
        <v>70.2</v>
      </c>
      <c r="J250" s="1">
        <f t="shared" si="45"/>
        <v>58.8</v>
      </c>
      <c r="K250" s="2">
        <v>530</v>
      </c>
      <c r="L250" s="2">
        <v>1516</v>
      </c>
      <c r="M250" s="2">
        <v>64</v>
      </c>
      <c r="N250" s="2">
        <v>88</v>
      </c>
      <c r="O250" s="2">
        <v>212</v>
      </c>
      <c r="P250" s="2">
        <v>149</v>
      </c>
      <c r="Q250">
        <f t="shared" si="46"/>
        <v>95</v>
      </c>
      <c r="R250">
        <f t="shared" si="47"/>
        <v>273</v>
      </c>
      <c r="S250">
        <f t="shared" si="48"/>
        <v>0.25</v>
      </c>
      <c r="T250">
        <f t="shared" si="49"/>
        <v>47.8</v>
      </c>
      <c r="U250">
        <f t="shared" si="50"/>
        <v>70.2</v>
      </c>
      <c r="V250">
        <f t="shared" si="51"/>
        <v>58.8</v>
      </c>
    </row>
    <row r="251" spans="1:22" x14ac:dyDescent="0.3">
      <c r="A251" t="s">
        <v>23</v>
      </c>
      <c r="B251" t="s">
        <v>24</v>
      </c>
      <c r="C251" t="s">
        <v>25</v>
      </c>
      <c r="D251">
        <v>19271001</v>
      </c>
      <c r="E251" s="1">
        <f t="shared" si="40"/>
        <v>0</v>
      </c>
      <c r="F251" s="1">
        <f t="shared" si="41"/>
        <v>532</v>
      </c>
      <c r="G251" s="1">
        <f t="shared" si="42"/>
        <v>1.36</v>
      </c>
      <c r="H251" s="1">
        <f t="shared" si="43"/>
        <v>36.5</v>
      </c>
      <c r="I251" s="1">
        <f t="shared" si="44"/>
        <v>58.3</v>
      </c>
      <c r="J251" s="1">
        <f t="shared" si="45"/>
        <v>47.1</v>
      </c>
      <c r="K251" s="2">
        <v>0</v>
      </c>
      <c r="L251" s="2">
        <v>2957</v>
      </c>
      <c r="M251" s="2">
        <v>345</v>
      </c>
      <c r="N251" s="2">
        <v>25</v>
      </c>
      <c r="O251" s="2">
        <v>146</v>
      </c>
      <c r="P251" s="2">
        <v>84</v>
      </c>
      <c r="Q251">
        <f t="shared" si="46"/>
        <v>0</v>
      </c>
      <c r="R251">
        <f t="shared" si="47"/>
        <v>532</v>
      </c>
      <c r="S251">
        <f t="shared" si="48"/>
        <v>1.36</v>
      </c>
      <c r="T251">
        <f t="shared" si="49"/>
        <v>36.5</v>
      </c>
      <c r="U251">
        <f t="shared" si="50"/>
        <v>58.3</v>
      </c>
      <c r="V251">
        <f t="shared" si="51"/>
        <v>47.1</v>
      </c>
    </row>
    <row r="252" spans="1:22" x14ac:dyDescent="0.3">
      <c r="A252" t="s">
        <v>23</v>
      </c>
      <c r="B252" t="s">
        <v>24</v>
      </c>
      <c r="C252" t="s">
        <v>25</v>
      </c>
      <c r="D252">
        <v>19271101</v>
      </c>
      <c r="E252" s="1">
        <f t="shared" si="40"/>
        <v>0</v>
      </c>
      <c r="F252" s="1">
        <f t="shared" si="41"/>
        <v>1272</v>
      </c>
      <c r="G252" s="1">
        <f t="shared" si="42"/>
        <v>0.26</v>
      </c>
      <c r="H252" s="1">
        <f t="shared" si="43"/>
        <v>15.8</v>
      </c>
      <c r="I252" s="1">
        <f t="shared" si="44"/>
        <v>29.1</v>
      </c>
      <c r="J252" s="1">
        <f t="shared" si="45"/>
        <v>22.5</v>
      </c>
      <c r="K252" s="2">
        <v>0</v>
      </c>
      <c r="L252" s="2">
        <v>7068</v>
      </c>
      <c r="M252" s="2">
        <v>66</v>
      </c>
      <c r="N252" s="2">
        <v>-90</v>
      </c>
      <c r="O252" s="2">
        <v>-16</v>
      </c>
      <c r="P252" s="2">
        <v>-53</v>
      </c>
      <c r="Q252">
        <f t="shared" si="46"/>
        <v>0</v>
      </c>
      <c r="R252">
        <f t="shared" si="47"/>
        <v>1272</v>
      </c>
      <c r="S252">
        <f t="shared" si="48"/>
        <v>0.26</v>
      </c>
      <c r="T252">
        <f t="shared" si="49"/>
        <v>15.8</v>
      </c>
      <c r="U252">
        <f t="shared" si="50"/>
        <v>29.1</v>
      </c>
      <c r="V252">
        <f t="shared" si="51"/>
        <v>22.5</v>
      </c>
    </row>
    <row r="253" spans="1:22" x14ac:dyDescent="0.3">
      <c r="A253" t="s">
        <v>23</v>
      </c>
      <c r="B253" t="s">
        <v>24</v>
      </c>
      <c r="C253" t="s">
        <v>25</v>
      </c>
      <c r="D253">
        <v>19271201</v>
      </c>
      <c r="E253" s="1">
        <f t="shared" si="40"/>
        <v>0</v>
      </c>
      <c r="F253" s="1">
        <f t="shared" si="41"/>
        <v>1933</v>
      </c>
      <c r="G253" s="1">
        <f t="shared" si="42"/>
        <v>0.42</v>
      </c>
      <c r="H253" s="1">
        <f t="shared" si="43"/>
        <v>-6.7</v>
      </c>
      <c r="I253" s="1">
        <f t="shared" si="44"/>
        <v>7.3</v>
      </c>
      <c r="J253" s="1">
        <f t="shared" si="45"/>
        <v>0.5</v>
      </c>
      <c r="K253" s="2">
        <v>0</v>
      </c>
      <c r="L253" s="2">
        <v>10740</v>
      </c>
      <c r="M253" s="2">
        <v>107</v>
      </c>
      <c r="N253" s="2">
        <v>-215</v>
      </c>
      <c r="O253" s="2">
        <v>-137</v>
      </c>
      <c r="P253" s="2">
        <v>-175</v>
      </c>
      <c r="Q253">
        <f t="shared" si="46"/>
        <v>0</v>
      </c>
      <c r="R253">
        <f t="shared" si="47"/>
        <v>1933</v>
      </c>
      <c r="S253">
        <f t="shared" si="48"/>
        <v>0.42</v>
      </c>
      <c r="T253">
        <f t="shared" si="49"/>
        <v>-6.7</v>
      </c>
      <c r="U253">
        <f t="shared" si="50"/>
        <v>7.3</v>
      </c>
      <c r="V253">
        <f t="shared" si="51"/>
        <v>0.5</v>
      </c>
    </row>
    <row r="254" spans="1:22" x14ac:dyDescent="0.3">
      <c r="A254" t="s">
        <v>23</v>
      </c>
      <c r="B254" t="s">
        <v>24</v>
      </c>
      <c r="C254" t="s">
        <v>25</v>
      </c>
      <c r="D254">
        <v>19280101</v>
      </c>
      <c r="E254" s="1">
        <f t="shared" si="40"/>
        <v>0</v>
      </c>
      <c r="F254" s="1">
        <f t="shared" si="41"/>
        <v>1586</v>
      </c>
      <c r="G254" s="1">
        <f t="shared" si="42"/>
        <v>7.0000000000000007E-2</v>
      </c>
      <c r="H254" s="1">
        <f t="shared" si="43"/>
        <v>3</v>
      </c>
      <c r="I254" s="1">
        <f t="shared" si="44"/>
        <v>21.2</v>
      </c>
      <c r="J254" s="1">
        <f t="shared" si="45"/>
        <v>12</v>
      </c>
      <c r="K254" s="2">
        <v>0</v>
      </c>
      <c r="L254" s="2">
        <v>8811</v>
      </c>
      <c r="M254" s="2">
        <v>18</v>
      </c>
      <c r="N254" s="2">
        <v>-161</v>
      </c>
      <c r="O254" s="2">
        <v>-60</v>
      </c>
      <c r="P254" s="2">
        <v>-111</v>
      </c>
      <c r="Q254">
        <f t="shared" si="46"/>
        <v>0</v>
      </c>
      <c r="R254">
        <f t="shared" si="47"/>
        <v>1586</v>
      </c>
      <c r="S254">
        <f t="shared" si="48"/>
        <v>7.0000000000000007E-2</v>
      </c>
      <c r="T254">
        <f t="shared" si="49"/>
        <v>3</v>
      </c>
      <c r="U254">
        <f t="shared" si="50"/>
        <v>21.2</v>
      </c>
      <c r="V254">
        <f t="shared" si="51"/>
        <v>12</v>
      </c>
    </row>
    <row r="255" spans="1:22" x14ac:dyDescent="0.3">
      <c r="A255" t="s">
        <v>23</v>
      </c>
      <c r="B255" t="s">
        <v>24</v>
      </c>
      <c r="C255" t="s">
        <v>25</v>
      </c>
      <c r="D255">
        <v>19280201</v>
      </c>
      <c r="E255" s="1">
        <f t="shared" si="40"/>
        <v>0</v>
      </c>
      <c r="F255" s="1">
        <f t="shared" si="41"/>
        <v>1383</v>
      </c>
      <c r="G255" s="1">
        <f t="shared" si="42"/>
        <v>0</v>
      </c>
      <c r="H255" s="1">
        <f t="shared" si="43"/>
        <v>8.1</v>
      </c>
      <c r="I255" s="1">
        <f t="shared" si="44"/>
        <v>26.6</v>
      </c>
      <c r="J255" s="1">
        <f t="shared" si="45"/>
        <v>17.2</v>
      </c>
      <c r="K255" s="2">
        <v>0</v>
      </c>
      <c r="L255" s="2">
        <v>7682</v>
      </c>
      <c r="M255" s="2">
        <v>0</v>
      </c>
      <c r="N255" s="2">
        <v>-133</v>
      </c>
      <c r="O255" s="2">
        <v>-30</v>
      </c>
      <c r="P255" s="2">
        <v>-82</v>
      </c>
      <c r="Q255">
        <f t="shared" si="46"/>
        <v>0</v>
      </c>
      <c r="R255">
        <f t="shared" si="47"/>
        <v>1383</v>
      </c>
      <c r="S255">
        <f t="shared" si="48"/>
        <v>0</v>
      </c>
      <c r="T255">
        <f t="shared" si="49"/>
        <v>8.1</v>
      </c>
      <c r="U255">
        <f t="shared" si="50"/>
        <v>26.6</v>
      </c>
      <c r="V255">
        <f t="shared" si="51"/>
        <v>17.2</v>
      </c>
    </row>
    <row r="256" spans="1:22" x14ac:dyDescent="0.3">
      <c r="A256" t="s">
        <v>23</v>
      </c>
      <c r="B256" t="s">
        <v>24</v>
      </c>
      <c r="C256" t="s">
        <v>25</v>
      </c>
      <c r="D256">
        <v>19280301</v>
      </c>
      <c r="E256" s="1">
        <f t="shared" si="40"/>
        <v>0</v>
      </c>
      <c r="F256" s="1">
        <f t="shared" si="41"/>
        <v>1230</v>
      </c>
      <c r="G256" s="1">
        <f t="shared" si="42"/>
        <v>0.77</v>
      </c>
      <c r="H256" s="1">
        <f t="shared" si="43"/>
        <v>13.1</v>
      </c>
      <c r="I256" s="1">
        <f t="shared" si="44"/>
        <v>37.4</v>
      </c>
      <c r="J256" s="1">
        <f t="shared" si="45"/>
        <v>25.3</v>
      </c>
      <c r="K256" s="2">
        <v>0</v>
      </c>
      <c r="L256" s="2">
        <v>6834</v>
      </c>
      <c r="M256" s="2">
        <v>195</v>
      </c>
      <c r="N256" s="2">
        <v>-105</v>
      </c>
      <c r="O256" s="2">
        <v>30</v>
      </c>
      <c r="P256" s="2">
        <v>-37</v>
      </c>
      <c r="Q256">
        <f t="shared" si="46"/>
        <v>0</v>
      </c>
      <c r="R256">
        <f t="shared" si="47"/>
        <v>1230</v>
      </c>
      <c r="S256">
        <f t="shared" si="48"/>
        <v>0.77</v>
      </c>
      <c r="T256">
        <f t="shared" si="49"/>
        <v>13.1</v>
      </c>
      <c r="U256">
        <f t="shared" si="50"/>
        <v>37.4</v>
      </c>
      <c r="V256">
        <f t="shared" si="51"/>
        <v>25.3</v>
      </c>
    </row>
    <row r="257" spans="1:22" x14ac:dyDescent="0.3">
      <c r="A257" t="s">
        <v>23</v>
      </c>
      <c r="B257" t="s">
        <v>24</v>
      </c>
      <c r="C257" t="s">
        <v>25</v>
      </c>
      <c r="D257">
        <v>19280401</v>
      </c>
      <c r="E257" s="1">
        <f t="shared" si="40"/>
        <v>0</v>
      </c>
      <c r="F257" s="1">
        <f t="shared" si="41"/>
        <v>814</v>
      </c>
      <c r="G257" s="1">
        <f t="shared" si="42"/>
        <v>0.64</v>
      </c>
      <c r="H257" s="1">
        <f t="shared" si="43"/>
        <v>25.5</v>
      </c>
      <c r="I257" s="1">
        <f t="shared" si="44"/>
        <v>50.2</v>
      </c>
      <c r="J257" s="1">
        <f t="shared" si="45"/>
        <v>37.799999999999997</v>
      </c>
      <c r="K257" s="2">
        <v>0</v>
      </c>
      <c r="L257" s="2">
        <v>4520</v>
      </c>
      <c r="M257" s="2">
        <v>162</v>
      </c>
      <c r="N257" s="2">
        <v>-36</v>
      </c>
      <c r="O257" s="2">
        <v>101</v>
      </c>
      <c r="P257" s="2">
        <v>32</v>
      </c>
      <c r="Q257">
        <f t="shared" si="46"/>
        <v>0</v>
      </c>
      <c r="R257">
        <f t="shared" si="47"/>
        <v>814</v>
      </c>
      <c r="S257">
        <f t="shared" si="48"/>
        <v>0.64</v>
      </c>
      <c r="T257">
        <f t="shared" si="49"/>
        <v>25.5</v>
      </c>
      <c r="U257">
        <f t="shared" si="50"/>
        <v>50.2</v>
      </c>
      <c r="V257">
        <f t="shared" si="51"/>
        <v>37.799999999999997</v>
      </c>
    </row>
    <row r="258" spans="1:22" x14ac:dyDescent="0.3">
      <c r="A258" t="s">
        <v>23</v>
      </c>
      <c r="B258" t="s">
        <v>24</v>
      </c>
      <c r="C258" t="s">
        <v>25</v>
      </c>
      <c r="D258">
        <v>19280501</v>
      </c>
      <c r="E258" s="1">
        <f t="shared" si="40"/>
        <v>42</v>
      </c>
      <c r="F258" s="1">
        <f t="shared" si="41"/>
        <v>244</v>
      </c>
      <c r="G258" s="1">
        <f t="shared" si="42"/>
        <v>1.18</v>
      </c>
      <c r="H258" s="1">
        <f t="shared" si="43"/>
        <v>42.3</v>
      </c>
      <c r="I258" s="1">
        <f t="shared" si="44"/>
        <v>74.5</v>
      </c>
      <c r="J258" s="1">
        <f t="shared" si="45"/>
        <v>58.5</v>
      </c>
      <c r="K258" s="2">
        <v>232</v>
      </c>
      <c r="L258" s="2">
        <v>1353</v>
      </c>
      <c r="M258" s="2">
        <v>299</v>
      </c>
      <c r="N258" s="2">
        <v>57</v>
      </c>
      <c r="O258" s="2">
        <v>236</v>
      </c>
      <c r="P258" s="2">
        <v>147</v>
      </c>
      <c r="Q258">
        <f t="shared" si="46"/>
        <v>42</v>
      </c>
      <c r="R258">
        <f t="shared" si="47"/>
        <v>244</v>
      </c>
      <c r="S258">
        <f t="shared" si="48"/>
        <v>1.18</v>
      </c>
      <c r="T258">
        <f t="shared" si="49"/>
        <v>42.3</v>
      </c>
      <c r="U258">
        <f t="shared" si="50"/>
        <v>74.5</v>
      </c>
      <c r="V258">
        <f t="shared" si="51"/>
        <v>58.5</v>
      </c>
    </row>
    <row r="259" spans="1:22" x14ac:dyDescent="0.3">
      <c r="A259" t="s">
        <v>23</v>
      </c>
      <c r="B259" t="s">
        <v>24</v>
      </c>
      <c r="C259" t="s">
        <v>25</v>
      </c>
      <c r="D259">
        <v>19280601</v>
      </c>
      <c r="E259" s="1">
        <f t="shared" ref="E259:E322" si="52">VALUE(Q259)</f>
        <v>17</v>
      </c>
      <c r="F259" s="1">
        <f t="shared" ref="F259:F322" si="53">VALUE(R259)</f>
        <v>157</v>
      </c>
      <c r="G259" s="1">
        <f t="shared" ref="G259:G322" si="54">VALUE(S259)</f>
        <v>6.58</v>
      </c>
      <c r="H259" s="1">
        <f t="shared" ref="H259:H322" si="55">VALUE(T259)</f>
        <v>48.2</v>
      </c>
      <c r="I259" s="1">
        <f t="shared" ref="I259:I322" si="56">VALUE(U259)</f>
        <v>72.3</v>
      </c>
      <c r="J259" s="1">
        <f t="shared" ref="J259:J322" si="57">VALUE(V259)</f>
        <v>60.3</v>
      </c>
      <c r="K259" s="2">
        <v>94</v>
      </c>
      <c r="L259" s="2">
        <v>870</v>
      </c>
      <c r="M259" s="2">
        <v>1671</v>
      </c>
      <c r="N259" s="2">
        <v>90</v>
      </c>
      <c r="O259" s="2">
        <v>224</v>
      </c>
      <c r="P259" s="2">
        <v>157</v>
      </c>
      <c r="Q259">
        <f t="shared" si="46"/>
        <v>17</v>
      </c>
      <c r="R259">
        <f t="shared" si="47"/>
        <v>157</v>
      </c>
      <c r="S259">
        <f t="shared" si="48"/>
        <v>6.58</v>
      </c>
      <c r="T259">
        <f t="shared" si="49"/>
        <v>48.2</v>
      </c>
      <c r="U259">
        <f t="shared" si="50"/>
        <v>72.3</v>
      </c>
      <c r="V259">
        <f t="shared" si="51"/>
        <v>60.3</v>
      </c>
    </row>
    <row r="260" spans="1:22" x14ac:dyDescent="0.3">
      <c r="A260" t="s">
        <v>23</v>
      </c>
      <c r="B260" t="s">
        <v>24</v>
      </c>
      <c r="C260" t="s">
        <v>25</v>
      </c>
      <c r="D260">
        <v>19280701</v>
      </c>
      <c r="E260" s="1">
        <f t="shared" si="52"/>
        <v>134</v>
      </c>
      <c r="F260" s="1">
        <f t="shared" si="53"/>
        <v>5</v>
      </c>
      <c r="G260" s="1">
        <f t="shared" si="54"/>
        <v>1.39</v>
      </c>
      <c r="H260" s="1">
        <f t="shared" si="55"/>
        <v>57.9</v>
      </c>
      <c r="I260" s="1">
        <f t="shared" si="56"/>
        <v>80.2</v>
      </c>
      <c r="J260" s="1">
        <f t="shared" si="57"/>
        <v>69.099999999999994</v>
      </c>
      <c r="K260" s="2">
        <v>746</v>
      </c>
      <c r="L260" s="2">
        <v>30</v>
      </c>
      <c r="M260" s="2">
        <v>354</v>
      </c>
      <c r="N260" s="2">
        <v>144</v>
      </c>
      <c r="O260" s="2">
        <v>268</v>
      </c>
      <c r="P260" s="2">
        <v>206</v>
      </c>
      <c r="Q260">
        <f t="shared" si="46"/>
        <v>134</v>
      </c>
      <c r="R260">
        <f t="shared" si="47"/>
        <v>5</v>
      </c>
      <c r="S260">
        <f t="shared" si="48"/>
        <v>1.39</v>
      </c>
      <c r="T260">
        <f t="shared" si="49"/>
        <v>57.9</v>
      </c>
      <c r="U260">
        <f t="shared" si="50"/>
        <v>80.2</v>
      </c>
      <c r="V260">
        <f t="shared" si="51"/>
        <v>69.099999999999994</v>
      </c>
    </row>
    <row r="261" spans="1:22" x14ac:dyDescent="0.3">
      <c r="A261" t="s">
        <v>23</v>
      </c>
      <c r="B261" t="s">
        <v>24</v>
      </c>
      <c r="C261" t="s">
        <v>25</v>
      </c>
      <c r="D261">
        <v>19280801</v>
      </c>
      <c r="E261" s="1">
        <f t="shared" si="52"/>
        <v>107</v>
      </c>
      <c r="F261" s="1">
        <f t="shared" si="53"/>
        <v>64</v>
      </c>
      <c r="G261" s="1">
        <f t="shared" si="54"/>
        <v>4.1399999999999997</v>
      </c>
      <c r="H261" s="1">
        <f t="shared" si="55"/>
        <v>54.1</v>
      </c>
      <c r="I261" s="1">
        <f t="shared" si="56"/>
        <v>78.400000000000006</v>
      </c>
      <c r="J261" s="1">
        <f t="shared" si="57"/>
        <v>66.400000000000006</v>
      </c>
      <c r="K261" s="2">
        <v>596</v>
      </c>
      <c r="L261" s="2">
        <v>358</v>
      </c>
      <c r="M261" s="2">
        <v>1051</v>
      </c>
      <c r="N261" s="2">
        <v>123</v>
      </c>
      <c r="O261" s="2">
        <v>258</v>
      </c>
      <c r="P261" s="2">
        <v>191</v>
      </c>
      <c r="Q261">
        <f t="shared" si="46"/>
        <v>107</v>
      </c>
      <c r="R261">
        <f t="shared" si="47"/>
        <v>64</v>
      </c>
      <c r="S261">
        <f t="shared" si="48"/>
        <v>4.1399999999999997</v>
      </c>
      <c r="T261">
        <f t="shared" si="49"/>
        <v>54.1</v>
      </c>
      <c r="U261">
        <f t="shared" si="50"/>
        <v>78.400000000000006</v>
      </c>
      <c r="V261">
        <f t="shared" si="51"/>
        <v>66.400000000000006</v>
      </c>
    </row>
    <row r="262" spans="1:22" x14ac:dyDescent="0.3">
      <c r="A262" t="s">
        <v>23</v>
      </c>
      <c r="B262" t="s">
        <v>24</v>
      </c>
      <c r="C262" t="s">
        <v>25</v>
      </c>
      <c r="D262">
        <v>19280901</v>
      </c>
      <c r="E262" s="1">
        <f t="shared" si="52"/>
        <v>6</v>
      </c>
      <c r="F262" s="1">
        <f t="shared" si="53"/>
        <v>316</v>
      </c>
      <c r="G262" s="1">
        <f t="shared" si="54"/>
        <v>1.71</v>
      </c>
      <c r="H262" s="1">
        <f t="shared" si="55"/>
        <v>42.8</v>
      </c>
      <c r="I262" s="1">
        <f t="shared" si="56"/>
        <v>66.400000000000006</v>
      </c>
      <c r="J262" s="1">
        <f t="shared" si="57"/>
        <v>54.7</v>
      </c>
      <c r="K262" s="2">
        <v>34</v>
      </c>
      <c r="L262" s="2">
        <v>1755</v>
      </c>
      <c r="M262" s="2">
        <v>435</v>
      </c>
      <c r="N262" s="2">
        <v>60</v>
      </c>
      <c r="O262" s="2">
        <v>191</v>
      </c>
      <c r="P262" s="2">
        <v>126</v>
      </c>
      <c r="Q262">
        <f t="shared" si="46"/>
        <v>6</v>
      </c>
      <c r="R262">
        <f t="shared" si="47"/>
        <v>316</v>
      </c>
      <c r="S262">
        <f t="shared" si="48"/>
        <v>1.71</v>
      </c>
      <c r="T262">
        <f t="shared" si="49"/>
        <v>42.8</v>
      </c>
      <c r="U262">
        <f t="shared" si="50"/>
        <v>66.400000000000006</v>
      </c>
      <c r="V262">
        <f t="shared" si="51"/>
        <v>54.7</v>
      </c>
    </row>
    <row r="263" spans="1:22" x14ac:dyDescent="0.3">
      <c r="A263" t="s">
        <v>23</v>
      </c>
      <c r="B263" t="s">
        <v>24</v>
      </c>
      <c r="C263" t="s">
        <v>25</v>
      </c>
      <c r="D263">
        <v>19281001</v>
      </c>
      <c r="E263" s="1">
        <f t="shared" si="52"/>
        <v>2</v>
      </c>
      <c r="F263" s="1">
        <f t="shared" si="53"/>
        <v>620</v>
      </c>
      <c r="G263" s="1">
        <f t="shared" si="54"/>
        <v>0.65</v>
      </c>
      <c r="H263" s="1">
        <f t="shared" si="55"/>
        <v>33.4</v>
      </c>
      <c r="I263" s="1">
        <f t="shared" si="56"/>
        <v>56.7</v>
      </c>
      <c r="J263" s="1">
        <f t="shared" si="57"/>
        <v>45</v>
      </c>
      <c r="K263" s="2">
        <v>12</v>
      </c>
      <c r="L263" s="2">
        <v>3446</v>
      </c>
      <c r="M263" s="2">
        <v>165</v>
      </c>
      <c r="N263" s="2">
        <v>8</v>
      </c>
      <c r="O263" s="2">
        <v>137</v>
      </c>
      <c r="P263" s="2">
        <v>72</v>
      </c>
      <c r="Q263">
        <f t="shared" si="46"/>
        <v>2</v>
      </c>
      <c r="R263">
        <f t="shared" si="47"/>
        <v>620</v>
      </c>
      <c r="S263">
        <f t="shared" si="48"/>
        <v>0.65</v>
      </c>
      <c r="T263">
        <f t="shared" si="49"/>
        <v>33.4</v>
      </c>
      <c r="U263">
        <f t="shared" si="50"/>
        <v>56.7</v>
      </c>
      <c r="V263">
        <f t="shared" si="51"/>
        <v>45</v>
      </c>
    </row>
    <row r="264" spans="1:22" x14ac:dyDescent="0.3">
      <c r="A264" t="s">
        <v>23</v>
      </c>
      <c r="B264" t="s">
        <v>24</v>
      </c>
      <c r="C264" t="s">
        <v>25</v>
      </c>
      <c r="D264">
        <v>19281101</v>
      </c>
      <c r="E264" s="1">
        <f t="shared" si="52"/>
        <v>0</v>
      </c>
      <c r="F264" s="1">
        <f t="shared" si="53"/>
        <v>941</v>
      </c>
      <c r="G264" s="1">
        <f t="shared" si="54"/>
        <v>0.6</v>
      </c>
      <c r="H264" s="1">
        <f t="shared" si="55"/>
        <v>21.9</v>
      </c>
      <c r="I264" s="1">
        <f t="shared" si="56"/>
        <v>40.6</v>
      </c>
      <c r="J264" s="1">
        <f t="shared" si="57"/>
        <v>31.3</v>
      </c>
      <c r="K264" s="2">
        <v>0</v>
      </c>
      <c r="L264" s="2">
        <v>5228</v>
      </c>
      <c r="M264" s="2">
        <v>153</v>
      </c>
      <c r="N264" s="2">
        <v>-56</v>
      </c>
      <c r="O264" s="2">
        <v>48</v>
      </c>
      <c r="P264" s="2">
        <v>-4</v>
      </c>
      <c r="Q264">
        <f t="shared" ref="Q264:Q327" si="58">ROUND(K264/10*1.8,0)</f>
        <v>0</v>
      </c>
      <c r="R264">
        <f t="shared" ref="R264:R327" si="59">ROUND(L264/10*1.8,0)</f>
        <v>941</v>
      </c>
      <c r="S264">
        <f t="shared" ref="S264:S327" si="60">ROUND(M264/10/10/2.54,2)</f>
        <v>0.6</v>
      </c>
      <c r="T264">
        <f t="shared" ref="T264:T327" si="61">ROUND(N264/10*1.8+32,1)</f>
        <v>21.9</v>
      </c>
      <c r="U264">
        <f t="shared" ref="U264:U327" si="62">ROUND(O264/10*1.8+32,1)</f>
        <v>40.6</v>
      </c>
      <c r="V264">
        <f t="shared" ref="V264:V327" si="63">ROUND(P264/10*1.8+32,1)</f>
        <v>31.3</v>
      </c>
    </row>
    <row r="265" spans="1:22" x14ac:dyDescent="0.3">
      <c r="A265" t="s">
        <v>23</v>
      </c>
      <c r="B265" t="s">
        <v>24</v>
      </c>
      <c r="C265" t="s">
        <v>25</v>
      </c>
      <c r="D265">
        <v>19281201</v>
      </c>
      <c r="E265" s="1">
        <f t="shared" si="52"/>
        <v>0</v>
      </c>
      <c r="F265" s="1">
        <f t="shared" si="53"/>
        <v>1355</v>
      </c>
      <c r="G265" s="1">
        <f t="shared" si="54"/>
        <v>0.34</v>
      </c>
      <c r="H265" s="1">
        <f t="shared" si="55"/>
        <v>13.3</v>
      </c>
      <c r="I265" s="1">
        <f t="shared" si="56"/>
        <v>29.1</v>
      </c>
      <c r="J265" s="1">
        <f t="shared" si="57"/>
        <v>21.2</v>
      </c>
      <c r="K265" s="2">
        <v>0</v>
      </c>
      <c r="L265" s="2">
        <v>7529</v>
      </c>
      <c r="M265" s="2">
        <v>86</v>
      </c>
      <c r="N265" s="2">
        <v>-104</v>
      </c>
      <c r="O265" s="2">
        <v>-16</v>
      </c>
      <c r="P265" s="2">
        <v>-60</v>
      </c>
      <c r="Q265">
        <f t="shared" si="58"/>
        <v>0</v>
      </c>
      <c r="R265">
        <f t="shared" si="59"/>
        <v>1355</v>
      </c>
      <c r="S265">
        <f t="shared" si="60"/>
        <v>0.34</v>
      </c>
      <c r="T265">
        <f t="shared" si="61"/>
        <v>13.3</v>
      </c>
      <c r="U265">
        <f t="shared" si="62"/>
        <v>29.1</v>
      </c>
      <c r="V265">
        <f t="shared" si="63"/>
        <v>21.2</v>
      </c>
    </row>
    <row r="266" spans="1:22" x14ac:dyDescent="0.3">
      <c r="A266" t="s">
        <v>23</v>
      </c>
      <c r="B266" t="s">
        <v>24</v>
      </c>
      <c r="C266" t="s">
        <v>25</v>
      </c>
      <c r="D266">
        <v>19290101</v>
      </c>
      <c r="E266" s="1">
        <f t="shared" si="52"/>
        <v>0</v>
      </c>
      <c r="F266" s="1">
        <f t="shared" si="53"/>
        <v>2274</v>
      </c>
      <c r="G266" s="1">
        <f t="shared" si="54"/>
        <v>0.35</v>
      </c>
      <c r="H266" s="1">
        <f t="shared" si="55"/>
        <v>-18</v>
      </c>
      <c r="I266" s="1">
        <f t="shared" si="56"/>
        <v>1.2</v>
      </c>
      <c r="J266" s="1">
        <f t="shared" si="57"/>
        <v>-8.5</v>
      </c>
      <c r="K266" s="2">
        <v>0</v>
      </c>
      <c r="L266" s="2">
        <v>12633</v>
      </c>
      <c r="M266" s="2">
        <v>89</v>
      </c>
      <c r="N266" s="2">
        <v>-278</v>
      </c>
      <c r="O266" s="2">
        <v>-171</v>
      </c>
      <c r="P266" s="2">
        <v>-225</v>
      </c>
      <c r="Q266">
        <f t="shared" si="58"/>
        <v>0</v>
      </c>
      <c r="R266">
        <f t="shared" si="59"/>
        <v>2274</v>
      </c>
      <c r="S266">
        <f t="shared" si="60"/>
        <v>0.35</v>
      </c>
      <c r="T266">
        <f t="shared" si="61"/>
        <v>-18</v>
      </c>
      <c r="U266">
        <f t="shared" si="62"/>
        <v>1.2</v>
      </c>
      <c r="V266">
        <f t="shared" si="63"/>
        <v>-8.5</v>
      </c>
    </row>
    <row r="267" spans="1:22" x14ac:dyDescent="0.3">
      <c r="A267" t="s">
        <v>23</v>
      </c>
      <c r="B267" t="s">
        <v>24</v>
      </c>
      <c r="C267" t="s">
        <v>25</v>
      </c>
      <c r="D267">
        <v>19290201</v>
      </c>
      <c r="E267" s="1">
        <f t="shared" si="52"/>
        <v>0</v>
      </c>
      <c r="F267" s="1">
        <f t="shared" si="53"/>
        <v>1763</v>
      </c>
      <c r="G267" s="1">
        <f t="shared" si="54"/>
        <v>0.17</v>
      </c>
      <c r="H267" s="1">
        <f t="shared" si="55"/>
        <v>-9</v>
      </c>
      <c r="I267" s="1">
        <f t="shared" si="56"/>
        <v>13.1</v>
      </c>
      <c r="J267" s="1">
        <f t="shared" si="57"/>
        <v>1.9</v>
      </c>
      <c r="K267" s="2">
        <v>0</v>
      </c>
      <c r="L267" s="2">
        <v>9797</v>
      </c>
      <c r="M267" s="2">
        <v>44</v>
      </c>
      <c r="N267" s="2">
        <v>-228</v>
      </c>
      <c r="O267" s="2">
        <v>-105</v>
      </c>
      <c r="P267" s="2">
        <v>-167</v>
      </c>
      <c r="Q267">
        <f t="shared" si="58"/>
        <v>0</v>
      </c>
      <c r="R267">
        <f t="shared" si="59"/>
        <v>1763</v>
      </c>
      <c r="S267">
        <f t="shared" si="60"/>
        <v>0.17</v>
      </c>
      <c r="T267">
        <f t="shared" si="61"/>
        <v>-9</v>
      </c>
      <c r="U267">
        <f t="shared" si="62"/>
        <v>13.1</v>
      </c>
      <c r="V267">
        <f t="shared" si="63"/>
        <v>1.9</v>
      </c>
    </row>
    <row r="268" spans="1:22" x14ac:dyDescent="0.3">
      <c r="A268" t="s">
        <v>23</v>
      </c>
      <c r="B268" t="s">
        <v>24</v>
      </c>
      <c r="C268" t="s">
        <v>25</v>
      </c>
      <c r="D268">
        <v>19290301</v>
      </c>
      <c r="E268" s="1">
        <f t="shared" si="52"/>
        <v>0</v>
      </c>
      <c r="F268" s="1">
        <f t="shared" si="53"/>
        <v>1081</v>
      </c>
      <c r="G268" s="1">
        <f t="shared" si="54"/>
        <v>0.31</v>
      </c>
      <c r="H268" s="1">
        <f t="shared" si="55"/>
        <v>20.100000000000001</v>
      </c>
      <c r="I268" s="1">
        <f t="shared" si="56"/>
        <v>40.1</v>
      </c>
      <c r="J268" s="1">
        <f t="shared" si="57"/>
        <v>30</v>
      </c>
      <c r="K268" s="2">
        <v>0</v>
      </c>
      <c r="L268" s="2">
        <v>6006</v>
      </c>
      <c r="M268" s="2">
        <v>80</v>
      </c>
      <c r="N268" s="2">
        <v>-66</v>
      </c>
      <c r="O268" s="2">
        <v>45</v>
      </c>
      <c r="P268" s="2">
        <v>-11</v>
      </c>
      <c r="Q268">
        <f t="shared" si="58"/>
        <v>0</v>
      </c>
      <c r="R268">
        <f t="shared" si="59"/>
        <v>1081</v>
      </c>
      <c r="S268">
        <f t="shared" si="60"/>
        <v>0.31</v>
      </c>
      <c r="T268">
        <f t="shared" si="61"/>
        <v>20.100000000000001</v>
      </c>
      <c r="U268">
        <f t="shared" si="62"/>
        <v>40.1</v>
      </c>
      <c r="V268">
        <f t="shared" si="63"/>
        <v>30</v>
      </c>
    </row>
    <row r="269" spans="1:22" x14ac:dyDescent="0.3">
      <c r="A269" t="s">
        <v>23</v>
      </c>
      <c r="B269" t="s">
        <v>24</v>
      </c>
      <c r="C269" t="s">
        <v>25</v>
      </c>
      <c r="D269">
        <v>19290401</v>
      </c>
      <c r="E269" s="1">
        <f t="shared" si="52"/>
        <v>0</v>
      </c>
      <c r="F269" s="1">
        <f t="shared" si="53"/>
        <v>610</v>
      </c>
      <c r="G269" s="1">
        <f t="shared" si="54"/>
        <v>1.78</v>
      </c>
      <c r="H269" s="1">
        <f t="shared" si="55"/>
        <v>31.3</v>
      </c>
      <c r="I269" s="1">
        <f t="shared" si="56"/>
        <v>56.3</v>
      </c>
      <c r="J269" s="1">
        <f t="shared" si="57"/>
        <v>43.9</v>
      </c>
      <c r="K269" s="2">
        <v>0</v>
      </c>
      <c r="L269" s="2">
        <v>3391</v>
      </c>
      <c r="M269" s="2">
        <v>451</v>
      </c>
      <c r="N269" s="2">
        <v>-4</v>
      </c>
      <c r="O269" s="2">
        <v>135</v>
      </c>
      <c r="P269" s="2">
        <v>66</v>
      </c>
      <c r="Q269">
        <f t="shared" si="58"/>
        <v>0</v>
      </c>
      <c r="R269">
        <f t="shared" si="59"/>
        <v>610</v>
      </c>
      <c r="S269">
        <f t="shared" si="60"/>
        <v>1.78</v>
      </c>
      <c r="T269">
        <f t="shared" si="61"/>
        <v>31.3</v>
      </c>
      <c r="U269">
        <f t="shared" si="62"/>
        <v>56.3</v>
      </c>
      <c r="V269">
        <f t="shared" si="63"/>
        <v>43.9</v>
      </c>
    </row>
    <row r="270" spans="1:22" x14ac:dyDescent="0.3">
      <c r="A270" t="s">
        <v>23</v>
      </c>
      <c r="B270" t="s">
        <v>24</v>
      </c>
      <c r="C270" t="s">
        <v>25</v>
      </c>
      <c r="D270">
        <v>19290501</v>
      </c>
      <c r="E270" s="1">
        <f t="shared" si="52"/>
        <v>30</v>
      </c>
      <c r="F270" s="1">
        <f t="shared" si="53"/>
        <v>476</v>
      </c>
      <c r="G270" s="1">
        <f t="shared" si="54"/>
        <v>1.94</v>
      </c>
      <c r="H270" s="1">
        <f t="shared" si="55"/>
        <v>37</v>
      </c>
      <c r="I270" s="1">
        <f t="shared" si="56"/>
        <v>64</v>
      </c>
      <c r="J270" s="1">
        <f t="shared" si="57"/>
        <v>50.5</v>
      </c>
      <c r="K270" s="2">
        <v>166</v>
      </c>
      <c r="L270" s="2">
        <v>2646</v>
      </c>
      <c r="M270" s="2">
        <v>494</v>
      </c>
      <c r="N270" s="2">
        <v>28</v>
      </c>
      <c r="O270" s="2">
        <v>178</v>
      </c>
      <c r="P270" s="2">
        <v>103</v>
      </c>
      <c r="Q270">
        <f t="shared" si="58"/>
        <v>30</v>
      </c>
      <c r="R270">
        <f t="shared" si="59"/>
        <v>476</v>
      </c>
      <c r="S270">
        <f t="shared" si="60"/>
        <v>1.94</v>
      </c>
      <c r="T270">
        <f t="shared" si="61"/>
        <v>37</v>
      </c>
      <c r="U270">
        <f t="shared" si="62"/>
        <v>64</v>
      </c>
      <c r="V270">
        <f t="shared" si="63"/>
        <v>50.5</v>
      </c>
    </row>
    <row r="271" spans="1:22" x14ac:dyDescent="0.3">
      <c r="A271" t="s">
        <v>23</v>
      </c>
      <c r="B271" t="s">
        <v>24</v>
      </c>
      <c r="C271" t="s">
        <v>25</v>
      </c>
      <c r="D271">
        <v>19290601</v>
      </c>
      <c r="E271" s="1">
        <f t="shared" si="52"/>
        <v>69</v>
      </c>
      <c r="F271" s="1">
        <f t="shared" si="53"/>
        <v>120</v>
      </c>
      <c r="G271" s="1">
        <f t="shared" si="54"/>
        <v>1.28</v>
      </c>
      <c r="H271" s="1">
        <f t="shared" si="55"/>
        <v>49.3</v>
      </c>
      <c r="I271" s="1">
        <f t="shared" si="56"/>
        <v>77.400000000000006</v>
      </c>
      <c r="J271" s="1">
        <f t="shared" si="57"/>
        <v>63.3</v>
      </c>
      <c r="K271" s="2">
        <v>386</v>
      </c>
      <c r="L271" s="2">
        <v>667</v>
      </c>
      <c r="M271" s="2">
        <v>326</v>
      </c>
      <c r="N271" s="2">
        <v>96</v>
      </c>
      <c r="O271" s="2">
        <v>252</v>
      </c>
      <c r="P271" s="2">
        <v>174</v>
      </c>
      <c r="Q271">
        <f t="shared" si="58"/>
        <v>69</v>
      </c>
      <c r="R271">
        <f t="shared" si="59"/>
        <v>120</v>
      </c>
      <c r="S271">
        <f t="shared" si="60"/>
        <v>1.28</v>
      </c>
      <c r="T271">
        <f t="shared" si="61"/>
        <v>49.3</v>
      </c>
      <c r="U271">
        <f t="shared" si="62"/>
        <v>77.400000000000006</v>
      </c>
      <c r="V271">
        <f t="shared" si="63"/>
        <v>63.3</v>
      </c>
    </row>
    <row r="272" spans="1:22" x14ac:dyDescent="0.3">
      <c r="A272" t="s">
        <v>23</v>
      </c>
      <c r="B272" t="s">
        <v>24</v>
      </c>
      <c r="C272" t="s">
        <v>25</v>
      </c>
      <c r="D272">
        <v>19290701</v>
      </c>
      <c r="E272" s="1">
        <f t="shared" si="52"/>
        <v>188</v>
      </c>
      <c r="F272" s="1">
        <f t="shared" si="53"/>
        <v>18</v>
      </c>
      <c r="G272" s="1">
        <f t="shared" si="54"/>
        <v>2.23</v>
      </c>
      <c r="H272" s="1">
        <f t="shared" si="55"/>
        <v>56.3</v>
      </c>
      <c r="I272" s="1">
        <f t="shared" si="56"/>
        <v>84.6</v>
      </c>
      <c r="J272" s="1">
        <f t="shared" si="57"/>
        <v>70.3</v>
      </c>
      <c r="K272" s="2">
        <v>1045</v>
      </c>
      <c r="L272" s="2">
        <v>102</v>
      </c>
      <c r="M272" s="2">
        <v>566</v>
      </c>
      <c r="N272" s="2">
        <v>135</v>
      </c>
      <c r="O272" s="2">
        <v>292</v>
      </c>
      <c r="P272" s="2">
        <v>213</v>
      </c>
      <c r="Q272">
        <f t="shared" si="58"/>
        <v>188</v>
      </c>
      <c r="R272">
        <f t="shared" si="59"/>
        <v>18</v>
      </c>
      <c r="S272">
        <f t="shared" si="60"/>
        <v>2.23</v>
      </c>
      <c r="T272">
        <f t="shared" si="61"/>
        <v>56.3</v>
      </c>
      <c r="U272">
        <f t="shared" si="62"/>
        <v>84.6</v>
      </c>
      <c r="V272">
        <f t="shared" si="63"/>
        <v>70.3</v>
      </c>
    </row>
    <row r="273" spans="1:22" x14ac:dyDescent="0.3">
      <c r="A273" t="s">
        <v>23</v>
      </c>
      <c r="B273" t="s">
        <v>24</v>
      </c>
      <c r="C273" t="s">
        <v>25</v>
      </c>
      <c r="D273">
        <v>19290801</v>
      </c>
      <c r="E273" s="1">
        <f t="shared" si="52"/>
        <v>130</v>
      </c>
      <c r="F273" s="1">
        <f t="shared" si="53"/>
        <v>37</v>
      </c>
      <c r="G273" s="1">
        <f t="shared" si="54"/>
        <v>1.1599999999999999</v>
      </c>
      <c r="H273" s="1">
        <f t="shared" si="55"/>
        <v>53.2</v>
      </c>
      <c r="I273" s="1">
        <f t="shared" si="56"/>
        <v>82.6</v>
      </c>
      <c r="J273" s="1">
        <f t="shared" si="57"/>
        <v>68</v>
      </c>
      <c r="K273" s="2">
        <v>720</v>
      </c>
      <c r="L273" s="2">
        <v>208</v>
      </c>
      <c r="M273" s="2">
        <v>294</v>
      </c>
      <c r="N273" s="2">
        <v>118</v>
      </c>
      <c r="O273" s="2">
        <v>281</v>
      </c>
      <c r="P273" s="2">
        <v>200</v>
      </c>
      <c r="Q273">
        <f t="shared" si="58"/>
        <v>130</v>
      </c>
      <c r="R273">
        <f t="shared" si="59"/>
        <v>37</v>
      </c>
      <c r="S273">
        <f t="shared" si="60"/>
        <v>1.1599999999999999</v>
      </c>
      <c r="T273">
        <f t="shared" si="61"/>
        <v>53.2</v>
      </c>
      <c r="U273">
        <f t="shared" si="62"/>
        <v>82.6</v>
      </c>
      <c r="V273">
        <f t="shared" si="63"/>
        <v>68</v>
      </c>
    </row>
    <row r="274" spans="1:22" x14ac:dyDescent="0.3">
      <c r="A274" t="s">
        <v>23</v>
      </c>
      <c r="B274" t="s">
        <v>24</v>
      </c>
      <c r="C274" t="s">
        <v>25</v>
      </c>
      <c r="D274">
        <v>19290901</v>
      </c>
      <c r="E274" s="1">
        <f t="shared" si="52"/>
        <v>44</v>
      </c>
      <c r="F274" s="1">
        <f t="shared" si="53"/>
        <v>358</v>
      </c>
      <c r="G274" s="1">
        <f t="shared" si="54"/>
        <v>1.33</v>
      </c>
      <c r="H274" s="1">
        <f t="shared" si="55"/>
        <v>43.2</v>
      </c>
      <c r="I274" s="1">
        <f t="shared" si="56"/>
        <v>65.8</v>
      </c>
      <c r="J274" s="1">
        <f t="shared" si="57"/>
        <v>54.5</v>
      </c>
      <c r="K274" s="2">
        <v>247</v>
      </c>
      <c r="L274" s="2">
        <v>1987</v>
      </c>
      <c r="M274" s="2">
        <v>339</v>
      </c>
      <c r="N274" s="2">
        <v>62</v>
      </c>
      <c r="O274" s="2">
        <v>188</v>
      </c>
      <c r="P274" s="2">
        <v>125</v>
      </c>
      <c r="Q274">
        <f t="shared" si="58"/>
        <v>44</v>
      </c>
      <c r="R274">
        <f t="shared" si="59"/>
        <v>358</v>
      </c>
      <c r="S274">
        <f t="shared" si="60"/>
        <v>1.33</v>
      </c>
      <c r="T274">
        <f t="shared" si="61"/>
        <v>43.2</v>
      </c>
      <c r="U274">
        <f t="shared" si="62"/>
        <v>65.8</v>
      </c>
      <c r="V274">
        <f t="shared" si="63"/>
        <v>54.5</v>
      </c>
    </row>
    <row r="275" spans="1:22" x14ac:dyDescent="0.3">
      <c r="A275" t="s">
        <v>23</v>
      </c>
      <c r="B275" t="s">
        <v>24</v>
      </c>
      <c r="C275" t="s">
        <v>25</v>
      </c>
      <c r="D275">
        <v>19291001</v>
      </c>
      <c r="E275" s="1">
        <f t="shared" si="52"/>
        <v>0</v>
      </c>
      <c r="F275" s="1">
        <f t="shared" si="53"/>
        <v>571</v>
      </c>
      <c r="G275" s="1">
        <f t="shared" si="54"/>
        <v>2.48</v>
      </c>
      <c r="H275" s="1">
        <f t="shared" si="55"/>
        <v>35.200000000000003</v>
      </c>
      <c r="I275" s="1">
        <f t="shared" si="56"/>
        <v>57.7</v>
      </c>
      <c r="J275" s="1">
        <f t="shared" si="57"/>
        <v>46.6</v>
      </c>
      <c r="K275" s="2">
        <v>0</v>
      </c>
      <c r="L275" s="2">
        <v>3173</v>
      </c>
      <c r="M275" s="2">
        <v>631</v>
      </c>
      <c r="N275" s="2">
        <v>18</v>
      </c>
      <c r="O275" s="2">
        <v>143</v>
      </c>
      <c r="P275" s="2">
        <v>81</v>
      </c>
      <c r="Q275">
        <f t="shared" si="58"/>
        <v>0</v>
      </c>
      <c r="R275">
        <f t="shared" si="59"/>
        <v>571</v>
      </c>
      <c r="S275">
        <f t="shared" si="60"/>
        <v>2.48</v>
      </c>
      <c r="T275">
        <f t="shared" si="61"/>
        <v>35.200000000000003</v>
      </c>
      <c r="U275">
        <f t="shared" si="62"/>
        <v>57.7</v>
      </c>
      <c r="V275">
        <f t="shared" si="63"/>
        <v>46.6</v>
      </c>
    </row>
    <row r="276" spans="1:22" x14ac:dyDescent="0.3">
      <c r="A276" t="s">
        <v>23</v>
      </c>
      <c r="B276" t="s">
        <v>24</v>
      </c>
      <c r="C276" t="s">
        <v>25</v>
      </c>
      <c r="D276">
        <v>19291101</v>
      </c>
      <c r="E276" s="1">
        <f t="shared" si="52"/>
        <v>0</v>
      </c>
      <c r="F276" s="1">
        <f t="shared" si="53"/>
        <v>1249</v>
      </c>
      <c r="G276" s="1">
        <f t="shared" si="54"/>
        <v>0.53</v>
      </c>
      <c r="H276" s="1">
        <f t="shared" si="55"/>
        <v>14.7</v>
      </c>
      <c r="I276" s="1">
        <f t="shared" si="56"/>
        <v>31.8</v>
      </c>
      <c r="J276" s="1">
        <f t="shared" si="57"/>
        <v>23.4</v>
      </c>
      <c r="K276" s="2">
        <v>0</v>
      </c>
      <c r="L276" s="2">
        <v>6938</v>
      </c>
      <c r="M276" s="2">
        <v>135</v>
      </c>
      <c r="N276" s="2">
        <v>-96</v>
      </c>
      <c r="O276" s="2">
        <v>-1</v>
      </c>
      <c r="P276" s="2">
        <v>-48</v>
      </c>
      <c r="Q276">
        <f t="shared" si="58"/>
        <v>0</v>
      </c>
      <c r="R276">
        <f t="shared" si="59"/>
        <v>1249</v>
      </c>
      <c r="S276">
        <f t="shared" si="60"/>
        <v>0.53</v>
      </c>
      <c r="T276">
        <f t="shared" si="61"/>
        <v>14.7</v>
      </c>
      <c r="U276">
        <f t="shared" si="62"/>
        <v>31.8</v>
      </c>
      <c r="V276">
        <f t="shared" si="63"/>
        <v>23.4</v>
      </c>
    </row>
    <row r="277" spans="1:22" x14ac:dyDescent="0.3">
      <c r="A277" t="s">
        <v>23</v>
      </c>
      <c r="B277" t="s">
        <v>24</v>
      </c>
      <c r="C277" t="s">
        <v>25</v>
      </c>
      <c r="D277">
        <v>19291201</v>
      </c>
      <c r="E277" s="1">
        <f t="shared" si="52"/>
        <v>0</v>
      </c>
      <c r="F277" s="1">
        <f t="shared" si="53"/>
        <v>1723</v>
      </c>
      <c r="G277" s="1">
        <f t="shared" si="54"/>
        <v>0.51</v>
      </c>
      <c r="H277" s="1">
        <f t="shared" si="55"/>
        <v>1.2</v>
      </c>
      <c r="I277" s="1">
        <f t="shared" si="56"/>
        <v>17.600000000000001</v>
      </c>
      <c r="J277" s="1">
        <f t="shared" si="57"/>
        <v>9.3000000000000007</v>
      </c>
      <c r="K277" s="2">
        <v>0</v>
      </c>
      <c r="L277" s="2">
        <v>9571</v>
      </c>
      <c r="M277" s="2">
        <v>130</v>
      </c>
      <c r="N277" s="2">
        <v>-171</v>
      </c>
      <c r="O277" s="2">
        <v>-80</v>
      </c>
      <c r="P277" s="2">
        <v>-126</v>
      </c>
      <c r="Q277">
        <f t="shared" si="58"/>
        <v>0</v>
      </c>
      <c r="R277">
        <f t="shared" si="59"/>
        <v>1723</v>
      </c>
      <c r="S277">
        <f t="shared" si="60"/>
        <v>0.51</v>
      </c>
      <c r="T277">
        <f t="shared" si="61"/>
        <v>1.2</v>
      </c>
      <c r="U277">
        <f t="shared" si="62"/>
        <v>17.600000000000001</v>
      </c>
      <c r="V277">
        <f t="shared" si="63"/>
        <v>9.3000000000000007</v>
      </c>
    </row>
    <row r="278" spans="1:22" x14ac:dyDescent="0.3">
      <c r="A278" t="s">
        <v>23</v>
      </c>
      <c r="B278" t="s">
        <v>24</v>
      </c>
      <c r="C278" t="s">
        <v>25</v>
      </c>
      <c r="D278">
        <v>19300101</v>
      </c>
      <c r="E278" s="1">
        <f t="shared" si="52"/>
        <v>0</v>
      </c>
      <c r="F278" s="1">
        <f t="shared" si="53"/>
        <v>2093</v>
      </c>
      <c r="G278" s="1">
        <f t="shared" si="54"/>
        <v>0.09</v>
      </c>
      <c r="H278" s="1">
        <f t="shared" si="55"/>
        <v>-12.3</v>
      </c>
      <c r="I278" s="1">
        <f t="shared" si="56"/>
        <v>7.2</v>
      </c>
      <c r="J278" s="1">
        <f t="shared" si="57"/>
        <v>-2.6</v>
      </c>
      <c r="K278" s="2">
        <v>0</v>
      </c>
      <c r="L278" s="2">
        <v>11625</v>
      </c>
      <c r="M278" s="2">
        <v>24</v>
      </c>
      <c r="N278" s="2">
        <v>-246</v>
      </c>
      <c r="O278" s="2">
        <v>-138</v>
      </c>
      <c r="P278" s="2">
        <v>-192</v>
      </c>
      <c r="Q278">
        <f t="shared" si="58"/>
        <v>0</v>
      </c>
      <c r="R278">
        <f t="shared" si="59"/>
        <v>2093</v>
      </c>
      <c r="S278">
        <f t="shared" si="60"/>
        <v>0.09</v>
      </c>
      <c r="T278">
        <f t="shared" si="61"/>
        <v>-12.3</v>
      </c>
      <c r="U278">
        <f t="shared" si="62"/>
        <v>7.2</v>
      </c>
      <c r="V278">
        <f t="shared" si="63"/>
        <v>-2.6</v>
      </c>
    </row>
    <row r="279" spans="1:22" x14ac:dyDescent="0.3">
      <c r="A279" t="s">
        <v>23</v>
      </c>
      <c r="B279" t="s">
        <v>24</v>
      </c>
      <c r="C279" t="s">
        <v>25</v>
      </c>
      <c r="D279">
        <v>19300201</v>
      </c>
      <c r="E279" s="1">
        <f t="shared" si="52"/>
        <v>0</v>
      </c>
      <c r="F279" s="1">
        <f t="shared" si="53"/>
        <v>1304</v>
      </c>
      <c r="G279" s="1">
        <f t="shared" si="54"/>
        <v>0.69</v>
      </c>
      <c r="H279" s="1">
        <f t="shared" si="55"/>
        <v>10.199999999999999</v>
      </c>
      <c r="I279" s="1">
        <f t="shared" si="56"/>
        <v>26.6</v>
      </c>
      <c r="J279" s="1">
        <f t="shared" si="57"/>
        <v>18.3</v>
      </c>
      <c r="K279" s="2">
        <v>0</v>
      </c>
      <c r="L279" s="2">
        <v>7242</v>
      </c>
      <c r="M279" s="2">
        <v>174</v>
      </c>
      <c r="N279" s="2">
        <v>-121</v>
      </c>
      <c r="O279" s="2">
        <v>-30</v>
      </c>
      <c r="P279" s="2">
        <v>-76</v>
      </c>
      <c r="Q279">
        <f t="shared" si="58"/>
        <v>0</v>
      </c>
      <c r="R279">
        <f t="shared" si="59"/>
        <v>1304</v>
      </c>
      <c r="S279">
        <f t="shared" si="60"/>
        <v>0.69</v>
      </c>
      <c r="T279">
        <f t="shared" si="61"/>
        <v>10.199999999999999</v>
      </c>
      <c r="U279">
        <f t="shared" si="62"/>
        <v>26.6</v>
      </c>
      <c r="V279">
        <f t="shared" si="63"/>
        <v>18.3</v>
      </c>
    </row>
    <row r="280" spans="1:22" x14ac:dyDescent="0.3">
      <c r="A280" t="s">
        <v>23</v>
      </c>
      <c r="B280" t="s">
        <v>24</v>
      </c>
      <c r="C280" t="s">
        <v>25</v>
      </c>
      <c r="D280">
        <v>19300301</v>
      </c>
      <c r="E280" s="1">
        <f t="shared" si="52"/>
        <v>0</v>
      </c>
      <c r="F280" s="1">
        <f t="shared" si="53"/>
        <v>1245</v>
      </c>
      <c r="G280" s="1">
        <f t="shared" si="54"/>
        <v>0.15</v>
      </c>
      <c r="H280" s="1">
        <f t="shared" si="55"/>
        <v>16</v>
      </c>
      <c r="I280" s="1">
        <f t="shared" si="56"/>
        <v>33.6</v>
      </c>
      <c r="J280" s="1">
        <f t="shared" si="57"/>
        <v>24.8</v>
      </c>
      <c r="K280" s="2">
        <v>0</v>
      </c>
      <c r="L280" s="2">
        <v>6916</v>
      </c>
      <c r="M280" s="2">
        <v>39</v>
      </c>
      <c r="N280" s="2">
        <v>-89</v>
      </c>
      <c r="O280" s="2">
        <v>9</v>
      </c>
      <c r="P280" s="2">
        <v>-40</v>
      </c>
      <c r="Q280">
        <f t="shared" si="58"/>
        <v>0</v>
      </c>
      <c r="R280">
        <f t="shared" si="59"/>
        <v>1245</v>
      </c>
      <c r="S280">
        <f t="shared" si="60"/>
        <v>0.15</v>
      </c>
      <c r="T280">
        <f t="shared" si="61"/>
        <v>16</v>
      </c>
      <c r="U280">
        <f t="shared" si="62"/>
        <v>33.6</v>
      </c>
      <c r="V280">
        <f t="shared" si="63"/>
        <v>24.8</v>
      </c>
    </row>
    <row r="281" spans="1:22" x14ac:dyDescent="0.3">
      <c r="A281" t="s">
        <v>23</v>
      </c>
      <c r="B281" t="s">
        <v>24</v>
      </c>
      <c r="C281" t="s">
        <v>25</v>
      </c>
      <c r="D281">
        <v>19300401</v>
      </c>
      <c r="E281" s="1">
        <f t="shared" si="52"/>
        <v>0</v>
      </c>
      <c r="F281" s="1">
        <f t="shared" si="53"/>
        <v>577</v>
      </c>
      <c r="G281" s="1">
        <f t="shared" si="54"/>
        <v>0.8</v>
      </c>
      <c r="H281" s="1">
        <f t="shared" si="55"/>
        <v>32.5</v>
      </c>
      <c r="I281" s="1">
        <f t="shared" si="56"/>
        <v>58.8</v>
      </c>
      <c r="J281" s="1">
        <f t="shared" si="57"/>
        <v>45.7</v>
      </c>
      <c r="K281" s="2">
        <v>0</v>
      </c>
      <c r="L281" s="2">
        <v>3208</v>
      </c>
      <c r="M281" s="2">
        <v>203</v>
      </c>
      <c r="N281" s="2">
        <v>3</v>
      </c>
      <c r="O281" s="2">
        <v>149</v>
      </c>
      <c r="P281" s="2">
        <v>76</v>
      </c>
      <c r="Q281">
        <f t="shared" si="58"/>
        <v>0</v>
      </c>
      <c r="R281">
        <f t="shared" si="59"/>
        <v>577</v>
      </c>
      <c r="S281">
        <f t="shared" si="60"/>
        <v>0.8</v>
      </c>
      <c r="T281">
        <f t="shared" si="61"/>
        <v>32.5</v>
      </c>
      <c r="U281">
        <f t="shared" si="62"/>
        <v>58.8</v>
      </c>
      <c r="V281">
        <f t="shared" si="63"/>
        <v>45.7</v>
      </c>
    </row>
    <row r="282" spans="1:22" x14ac:dyDescent="0.3">
      <c r="A282" t="s">
        <v>23</v>
      </c>
      <c r="B282" t="s">
        <v>24</v>
      </c>
      <c r="C282" t="s">
        <v>25</v>
      </c>
      <c r="D282">
        <v>19300501</v>
      </c>
      <c r="E282" s="1">
        <f t="shared" si="52"/>
        <v>25</v>
      </c>
      <c r="F282" s="1">
        <f t="shared" si="53"/>
        <v>354</v>
      </c>
      <c r="G282" s="1">
        <f t="shared" si="54"/>
        <v>4.12</v>
      </c>
      <c r="H282" s="1">
        <f t="shared" si="55"/>
        <v>42.3</v>
      </c>
      <c r="I282" s="1">
        <f t="shared" si="56"/>
        <v>66.400000000000006</v>
      </c>
      <c r="J282" s="1">
        <f t="shared" si="57"/>
        <v>54.3</v>
      </c>
      <c r="K282" s="2">
        <v>140</v>
      </c>
      <c r="L282" s="2">
        <v>1967</v>
      </c>
      <c r="M282" s="2">
        <v>1046</v>
      </c>
      <c r="N282" s="2">
        <v>57</v>
      </c>
      <c r="O282" s="2">
        <v>191</v>
      </c>
      <c r="P282" s="2">
        <v>124</v>
      </c>
      <c r="Q282">
        <f t="shared" si="58"/>
        <v>25</v>
      </c>
      <c r="R282">
        <f t="shared" si="59"/>
        <v>354</v>
      </c>
      <c r="S282">
        <f t="shared" si="60"/>
        <v>4.12</v>
      </c>
      <c r="T282">
        <f t="shared" si="61"/>
        <v>42.3</v>
      </c>
      <c r="U282">
        <f t="shared" si="62"/>
        <v>66.400000000000006</v>
      </c>
      <c r="V282">
        <f t="shared" si="63"/>
        <v>54.3</v>
      </c>
    </row>
    <row r="283" spans="1:22" x14ac:dyDescent="0.3">
      <c r="A283" t="s">
        <v>23</v>
      </c>
      <c r="B283" t="s">
        <v>24</v>
      </c>
      <c r="C283" t="s">
        <v>25</v>
      </c>
      <c r="D283">
        <v>19300601</v>
      </c>
      <c r="E283" s="1">
        <f t="shared" si="52"/>
        <v>67</v>
      </c>
      <c r="F283" s="1">
        <f t="shared" si="53"/>
        <v>49</v>
      </c>
      <c r="G283" s="1">
        <f t="shared" si="54"/>
        <v>2.1800000000000002</v>
      </c>
      <c r="H283" s="1">
        <f t="shared" si="55"/>
        <v>52.7</v>
      </c>
      <c r="I283" s="1">
        <f t="shared" si="56"/>
        <v>77.900000000000006</v>
      </c>
      <c r="J283" s="1">
        <f t="shared" si="57"/>
        <v>65.5</v>
      </c>
      <c r="K283" s="2">
        <v>372</v>
      </c>
      <c r="L283" s="2">
        <v>273</v>
      </c>
      <c r="M283" s="2">
        <v>553</v>
      </c>
      <c r="N283" s="2">
        <v>115</v>
      </c>
      <c r="O283" s="2">
        <v>255</v>
      </c>
      <c r="P283" s="2">
        <v>186</v>
      </c>
      <c r="Q283">
        <f t="shared" si="58"/>
        <v>67</v>
      </c>
      <c r="R283">
        <f t="shared" si="59"/>
        <v>49</v>
      </c>
      <c r="S283">
        <f t="shared" si="60"/>
        <v>2.1800000000000002</v>
      </c>
      <c r="T283">
        <f t="shared" si="61"/>
        <v>52.7</v>
      </c>
      <c r="U283">
        <f t="shared" si="62"/>
        <v>77.900000000000006</v>
      </c>
      <c r="V283">
        <f t="shared" si="63"/>
        <v>65.5</v>
      </c>
    </row>
    <row r="284" spans="1:22" x14ac:dyDescent="0.3">
      <c r="A284" t="s">
        <v>23</v>
      </c>
      <c r="B284" t="s">
        <v>24</v>
      </c>
      <c r="C284" t="s">
        <v>25</v>
      </c>
      <c r="D284">
        <v>19300701</v>
      </c>
      <c r="E284" s="1">
        <f t="shared" si="52"/>
        <v>231</v>
      </c>
      <c r="F284" s="1">
        <f t="shared" si="53"/>
        <v>15</v>
      </c>
      <c r="G284" s="1">
        <f t="shared" si="54"/>
        <v>1.69</v>
      </c>
      <c r="H284" s="1">
        <f t="shared" si="55"/>
        <v>57.6</v>
      </c>
      <c r="I284" s="1">
        <f t="shared" si="56"/>
        <v>86.2</v>
      </c>
      <c r="J284" s="1">
        <f t="shared" si="57"/>
        <v>72</v>
      </c>
      <c r="K284" s="2">
        <v>1281</v>
      </c>
      <c r="L284" s="2">
        <v>84</v>
      </c>
      <c r="M284" s="2">
        <v>430</v>
      </c>
      <c r="N284" s="2">
        <v>142</v>
      </c>
      <c r="O284" s="2">
        <v>301</v>
      </c>
      <c r="P284" s="2">
        <v>222</v>
      </c>
      <c r="Q284">
        <f t="shared" si="58"/>
        <v>231</v>
      </c>
      <c r="R284">
        <f t="shared" si="59"/>
        <v>15</v>
      </c>
      <c r="S284">
        <f t="shared" si="60"/>
        <v>1.69</v>
      </c>
      <c r="T284">
        <f t="shared" si="61"/>
        <v>57.6</v>
      </c>
      <c r="U284">
        <f t="shared" si="62"/>
        <v>86.2</v>
      </c>
      <c r="V284">
        <f t="shared" si="63"/>
        <v>72</v>
      </c>
    </row>
    <row r="285" spans="1:22" x14ac:dyDescent="0.3">
      <c r="A285" t="s">
        <v>23</v>
      </c>
      <c r="B285" t="s">
        <v>24</v>
      </c>
      <c r="C285" t="s">
        <v>25</v>
      </c>
      <c r="D285">
        <v>19300801</v>
      </c>
      <c r="E285" s="1">
        <f t="shared" si="52"/>
        <v>207</v>
      </c>
      <c r="F285" s="1">
        <f t="shared" si="53"/>
        <v>18</v>
      </c>
      <c r="G285" s="1">
        <f t="shared" si="54"/>
        <v>0.52</v>
      </c>
      <c r="H285" s="1">
        <f t="shared" si="55"/>
        <v>56.3</v>
      </c>
      <c r="I285" s="1">
        <f t="shared" si="56"/>
        <v>85.8</v>
      </c>
      <c r="J285" s="1">
        <f t="shared" si="57"/>
        <v>71.099999999999994</v>
      </c>
      <c r="K285" s="2">
        <v>1152</v>
      </c>
      <c r="L285" s="2">
        <v>98</v>
      </c>
      <c r="M285" s="2">
        <v>132</v>
      </c>
      <c r="N285" s="2">
        <v>135</v>
      </c>
      <c r="O285" s="2">
        <v>299</v>
      </c>
      <c r="P285" s="2">
        <v>217</v>
      </c>
      <c r="Q285">
        <f t="shared" si="58"/>
        <v>207</v>
      </c>
      <c r="R285">
        <f t="shared" si="59"/>
        <v>18</v>
      </c>
      <c r="S285">
        <f t="shared" si="60"/>
        <v>0.52</v>
      </c>
      <c r="T285">
        <f t="shared" si="61"/>
        <v>56.3</v>
      </c>
      <c r="U285">
        <f t="shared" si="62"/>
        <v>85.8</v>
      </c>
      <c r="V285">
        <f t="shared" si="63"/>
        <v>71.099999999999994</v>
      </c>
    </row>
    <row r="286" spans="1:22" x14ac:dyDescent="0.3">
      <c r="A286" t="s">
        <v>23</v>
      </c>
      <c r="B286" t="s">
        <v>24</v>
      </c>
      <c r="C286" t="s">
        <v>25</v>
      </c>
      <c r="D286">
        <v>19300901</v>
      </c>
      <c r="E286" s="1">
        <f t="shared" si="52"/>
        <v>35</v>
      </c>
      <c r="F286" s="1">
        <f t="shared" si="53"/>
        <v>240</v>
      </c>
      <c r="G286" s="1">
        <f t="shared" si="54"/>
        <v>2.77</v>
      </c>
      <c r="H286" s="1">
        <f t="shared" si="55"/>
        <v>45</v>
      </c>
      <c r="I286" s="1">
        <f t="shared" si="56"/>
        <v>71.2</v>
      </c>
      <c r="J286" s="1">
        <f t="shared" si="57"/>
        <v>58.1</v>
      </c>
      <c r="K286" s="2">
        <v>196</v>
      </c>
      <c r="L286" s="2">
        <v>1334</v>
      </c>
      <c r="M286" s="2">
        <v>703</v>
      </c>
      <c r="N286" s="2">
        <v>72</v>
      </c>
      <c r="O286" s="2">
        <v>218</v>
      </c>
      <c r="P286" s="2">
        <v>145</v>
      </c>
      <c r="Q286">
        <f t="shared" si="58"/>
        <v>35</v>
      </c>
      <c r="R286">
        <f t="shared" si="59"/>
        <v>240</v>
      </c>
      <c r="S286">
        <f t="shared" si="60"/>
        <v>2.77</v>
      </c>
      <c r="T286">
        <f t="shared" si="61"/>
        <v>45</v>
      </c>
      <c r="U286">
        <f t="shared" si="62"/>
        <v>71.2</v>
      </c>
      <c r="V286">
        <f t="shared" si="63"/>
        <v>58.1</v>
      </c>
    </row>
    <row r="287" spans="1:22" x14ac:dyDescent="0.3">
      <c r="A287" t="s">
        <v>23</v>
      </c>
      <c r="B287" t="s">
        <v>24</v>
      </c>
      <c r="C287" t="s">
        <v>25</v>
      </c>
      <c r="D287">
        <v>19301001</v>
      </c>
      <c r="E287" s="1">
        <f t="shared" si="52"/>
        <v>0</v>
      </c>
      <c r="F287" s="1">
        <f t="shared" si="53"/>
        <v>672</v>
      </c>
      <c r="G287" s="1">
        <f t="shared" si="54"/>
        <v>2.1</v>
      </c>
      <c r="H287" s="1">
        <f t="shared" si="55"/>
        <v>34.700000000000003</v>
      </c>
      <c r="I287" s="1">
        <f t="shared" si="56"/>
        <v>51.8</v>
      </c>
      <c r="J287" s="1">
        <f t="shared" si="57"/>
        <v>43.3</v>
      </c>
      <c r="K287" s="2">
        <v>0</v>
      </c>
      <c r="L287" s="2">
        <v>3734</v>
      </c>
      <c r="M287" s="2">
        <v>534</v>
      </c>
      <c r="N287" s="2">
        <v>15</v>
      </c>
      <c r="O287" s="2">
        <v>110</v>
      </c>
      <c r="P287" s="2">
        <v>63</v>
      </c>
      <c r="Q287">
        <f t="shared" si="58"/>
        <v>0</v>
      </c>
      <c r="R287">
        <f t="shared" si="59"/>
        <v>672</v>
      </c>
      <c r="S287">
        <f t="shared" si="60"/>
        <v>2.1</v>
      </c>
      <c r="T287">
        <f t="shared" si="61"/>
        <v>34.700000000000003</v>
      </c>
      <c r="U287">
        <f t="shared" si="62"/>
        <v>51.8</v>
      </c>
      <c r="V287">
        <f t="shared" si="63"/>
        <v>43.3</v>
      </c>
    </row>
    <row r="288" spans="1:22" x14ac:dyDescent="0.3">
      <c r="A288" t="s">
        <v>23</v>
      </c>
      <c r="B288" t="s">
        <v>24</v>
      </c>
      <c r="C288" t="s">
        <v>25</v>
      </c>
      <c r="D288">
        <v>19301101</v>
      </c>
      <c r="E288" s="1">
        <f t="shared" si="52"/>
        <v>0</v>
      </c>
      <c r="F288" s="1">
        <f t="shared" si="53"/>
        <v>1052</v>
      </c>
      <c r="G288" s="1">
        <f t="shared" si="54"/>
        <v>1.88</v>
      </c>
      <c r="H288" s="1">
        <f t="shared" si="55"/>
        <v>20.8</v>
      </c>
      <c r="I288" s="1">
        <f t="shared" si="56"/>
        <v>38.799999999999997</v>
      </c>
      <c r="J288" s="1">
        <f t="shared" si="57"/>
        <v>29.8</v>
      </c>
      <c r="K288" s="2">
        <v>0</v>
      </c>
      <c r="L288" s="2">
        <v>5842</v>
      </c>
      <c r="M288" s="2">
        <v>478</v>
      </c>
      <c r="N288" s="2">
        <v>-62</v>
      </c>
      <c r="O288" s="2">
        <v>38</v>
      </c>
      <c r="P288" s="2">
        <v>-12</v>
      </c>
      <c r="Q288">
        <f t="shared" si="58"/>
        <v>0</v>
      </c>
      <c r="R288">
        <f t="shared" si="59"/>
        <v>1052</v>
      </c>
      <c r="S288">
        <f t="shared" si="60"/>
        <v>1.88</v>
      </c>
      <c r="T288">
        <f t="shared" si="61"/>
        <v>20.8</v>
      </c>
      <c r="U288">
        <f t="shared" si="62"/>
        <v>38.799999999999997</v>
      </c>
      <c r="V288">
        <f t="shared" si="63"/>
        <v>29.8</v>
      </c>
    </row>
    <row r="289" spans="1:22" x14ac:dyDescent="0.3">
      <c r="A289" t="s">
        <v>23</v>
      </c>
      <c r="B289" t="s">
        <v>24</v>
      </c>
      <c r="C289" t="s">
        <v>25</v>
      </c>
      <c r="D289">
        <v>19301201</v>
      </c>
      <c r="E289" s="1">
        <f t="shared" si="52"/>
        <v>0</v>
      </c>
      <c r="F289" s="1">
        <f t="shared" si="53"/>
        <v>1425</v>
      </c>
      <c r="G289" s="1">
        <f t="shared" si="54"/>
        <v>0.17</v>
      </c>
      <c r="H289" s="1">
        <f t="shared" si="55"/>
        <v>8.6</v>
      </c>
      <c r="I289" s="1">
        <f t="shared" si="56"/>
        <v>25.7</v>
      </c>
      <c r="J289" s="1">
        <f t="shared" si="57"/>
        <v>17.399999999999999</v>
      </c>
      <c r="K289" s="2">
        <v>0</v>
      </c>
      <c r="L289" s="2">
        <v>7918</v>
      </c>
      <c r="M289" s="2">
        <v>42</v>
      </c>
      <c r="N289" s="2">
        <v>-130</v>
      </c>
      <c r="O289" s="2">
        <v>-35</v>
      </c>
      <c r="P289" s="2">
        <v>-81</v>
      </c>
      <c r="Q289">
        <f t="shared" si="58"/>
        <v>0</v>
      </c>
      <c r="R289">
        <f t="shared" si="59"/>
        <v>1425</v>
      </c>
      <c r="S289">
        <f t="shared" si="60"/>
        <v>0.17</v>
      </c>
      <c r="T289">
        <f t="shared" si="61"/>
        <v>8.6</v>
      </c>
      <c r="U289">
        <f t="shared" si="62"/>
        <v>25.7</v>
      </c>
      <c r="V289">
        <f t="shared" si="63"/>
        <v>17.399999999999999</v>
      </c>
    </row>
    <row r="290" spans="1:22" x14ac:dyDescent="0.3">
      <c r="A290" t="s">
        <v>23</v>
      </c>
      <c r="B290" t="s">
        <v>24</v>
      </c>
      <c r="C290" t="s">
        <v>25</v>
      </c>
      <c r="D290">
        <v>19310101</v>
      </c>
      <c r="E290" s="1">
        <f t="shared" si="52"/>
        <v>0</v>
      </c>
      <c r="F290" s="1">
        <f t="shared" si="53"/>
        <v>1485</v>
      </c>
      <c r="G290" s="1">
        <f t="shared" si="54"/>
        <v>0.06</v>
      </c>
      <c r="H290" s="1">
        <f t="shared" si="55"/>
        <v>9.1</v>
      </c>
      <c r="I290" s="1">
        <f t="shared" si="56"/>
        <v>25</v>
      </c>
      <c r="J290" s="1">
        <f t="shared" si="57"/>
        <v>17.100000000000001</v>
      </c>
      <c r="K290" s="2">
        <v>0</v>
      </c>
      <c r="L290" s="2">
        <v>8249</v>
      </c>
      <c r="M290" s="2">
        <v>15</v>
      </c>
      <c r="N290" s="2">
        <v>-127</v>
      </c>
      <c r="O290" s="2">
        <v>-39</v>
      </c>
      <c r="P290" s="2">
        <v>-83</v>
      </c>
      <c r="Q290">
        <f t="shared" si="58"/>
        <v>0</v>
      </c>
      <c r="R290">
        <f t="shared" si="59"/>
        <v>1485</v>
      </c>
      <c r="S290">
        <f t="shared" si="60"/>
        <v>0.06</v>
      </c>
      <c r="T290">
        <f t="shared" si="61"/>
        <v>9.1</v>
      </c>
      <c r="U290">
        <f t="shared" si="62"/>
        <v>25</v>
      </c>
      <c r="V290">
        <f t="shared" si="63"/>
        <v>17.100000000000001</v>
      </c>
    </row>
    <row r="291" spans="1:22" x14ac:dyDescent="0.3">
      <c r="A291" t="s">
        <v>23</v>
      </c>
      <c r="B291" t="s">
        <v>24</v>
      </c>
      <c r="C291" t="s">
        <v>25</v>
      </c>
      <c r="D291">
        <v>19310201</v>
      </c>
      <c r="E291" s="1">
        <f t="shared" si="52"/>
        <v>0</v>
      </c>
      <c r="F291" s="1">
        <f t="shared" si="53"/>
        <v>1103</v>
      </c>
      <c r="G291" s="1">
        <f t="shared" si="54"/>
        <v>0.09</v>
      </c>
      <c r="H291" s="1">
        <f t="shared" si="55"/>
        <v>17.399999999999999</v>
      </c>
      <c r="I291" s="1">
        <f t="shared" si="56"/>
        <v>33.6</v>
      </c>
      <c r="J291" s="1">
        <f t="shared" si="57"/>
        <v>25.5</v>
      </c>
      <c r="K291" s="2">
        <v>0</v>
      </c>
      <c r="L291" s="2">
        <v>6127</v>
      </c>
      <c r="M291" s="2">
        <v>23</v>
      </c>
      <c r="N291" s="2">
        <v>-81</v>
      </c>
      <c r="O291" s="2">
        <v>9</v>
      </c>
      <c r="P291" s="2">
        <v>-36</v>
      </c>
      <c r="Q291">
        <f t="shared" si="58"/>
        <v>0</v>
      </c>
      <c r="R291">
        <f t="shared" si="59"/>
        <v>1103</v>
      </c>
      <c r="S291">
        <f t="shared" si="60"/>
        <v>0.09</v>
      </c>
      <c r="T291">
        <f t="shared" si="61"/>
        <v>17.399999999999999</v>
      </c>
      <c r="U291">
        <f t="shared" si="62"/>
        <v>33.6</v>
      </c>
      <c r="V291">
        <f t="shared" si="63"/>
        <v>25.5</v>
      </c>
    </row>
    <row r="292" spans="1:22" x14ac:dyDescent="0.3">
      <c r="A292" t="s">
        <v>23</v>
      </c>
      <c r="B292" t="s">
        <v>24</v>
      </c>
      <c r="C292" t="s">
        <v>25</v>
      </c>
      <c r="D292">
        <v>19310301</v>
      </c>
      <c r="E292" s="1">
        <f t="shared" si="52"/>
        <v>0</v>
      </c>
      <c r="F292" s="1">
        <f t="shared" si="53"/>
        <v>1163</v>
      </c>
      <c r="G292" s="1">
        <f t="shared" si="54"/>
        <v>0.7</v>
      </c>
      <c r="H292" s="1">
        <f t="shared" si="55"/>
        <v>18</v>
      </c>
      <c r="I292" s="1">
        <f t="shared" si="56"/>
        <v>36.9</v>
      </c>
      <c r="J292" s="1">
        <f t="shared" si="57"/>
        <v>27.5</v>
      </c>
      <c r="K292" s="2">
        <v>0</v>
      </c>
      <c r="L292" s="2">
        <v>6462</v>
      </c>
      <c r="M292" s="2">
        <v>178</v>
      </c>
      <c r="N292" s="2">
        <v>-78</v>
      </c>
      <c r="O292" s="2">
        <v>27</v>
      </c>
      <c r="P292" s="2">
        <v>-25</v>
      </c>
      <c r="Q292">
        <f t="shared" si="58"/>
        <v>0</v>
      </c>
      <c r="R292">
        <f t="shared" si="59"/>
        <v>1163</v>
      </c>
      <c r="S292">
        <f t="shared" si="60"/>
        <v>0.7</v>
      </c>
      <c r="T292">
        <f t="shared" si="61"/>
        <v>18</v>
      </c>
      <c r="U292">
        <f t="shared" si="62"/>
        <v>36.9</v>
      </c>
      <c r="V292">
        <f t="shared" si="63"/>
        <v>27.5</v>
      </c>
    </row>
    <row r="293" spans="1:22" x14ac:dyDescent="0.3">
      <c r="A293" t="s">
        <v>23</v>
      </c>
      <c r="B293" t="s">
        <v>24</v>
      </c>
      <c r="C293" t="s">
        <v>25</v>
      </c>
      <c r="D293">
        <v>19310401</v>
      </c>
      <c r="E293" s="1">
        <f t="shared" si="52"/>
        <v>0</v>
      </c>
      <c r="F293" s="1">
        <f t="shared" si="53"/>
        <v>611</v>
      </c>
      <c r="G293" s="1">
        <f t="shared" si="54"/>
        <v>0.05</v>
      </c>
      <c r="H293" s="1">
        <f t="shared" si="55"/>
        <v>29.8</v>
      </c>
      <c r="I293" s="1">
        <f t="shared" si="56"/>
        <v>59.4</v>
      </c>
      <c r="J293" s="1">
        <f t="shared" si="57"/>
        <v>44.6</v>
      </c>
      <c r="K293" s="2">
        <v>0</v>
      </c>
      <c r="L293" s="2">
        <v>3394</v>
      </c>
      <c r="M293" s="2">
        <v>13</v>
      </c>
      <c r="N293" s="2">
        <v>-12</v>
      </c>
      <c r="O293" s="2">
        <v>152</v>
      </c>
      <c r="P293" s="2">
        <v>70</v>
      </c>
      <c r="Q293">
        <f t="shared" si="58"/>
        <v>0</v>
      </c>
      <c r="R293">
        <f t="shared" si="59"/>
        <v>611</v>
      </c>
      <c r="S293">
        <f t="shared" si="60"/>
        <v>0.05</v>
      </c>
      <c r="T293">
        <f t="shared" si="61"/>
        <v>29.8</v>
      </c>
      <c r="U293">
        <f t="shared" si="62"/>
        <v>59.4</v>
      </c>
      <c r="V293">
        <f t="shared" si="63"/>
        <v>44.6</v>
      </c>
    </row>
    <row r="294" spans="1:22" x14ac:dyDescent="0.3">
      <c r="A294" t="s">
        <v>23</v>
      </c>
      <c r="B294" t="s">
        <v>24</v>
      </c>
      <c r="C294" t="s">
        <v>25</v>
      </c>
      <c r="D294">
        <v>19310501</v>
      </c>
      <c r="E294" s="1">
        <f t="shared" si="52"/>
        <v>19</v>
      </c>
      <c r="F294" s="1">
        <f t="shared" si="53"/>
        <v>375</v>
      </c>
      <c r="G294" s="1">
        <f t="shared" si="54"/>
        <v>3.09</v>
      </c>
      <c r="H294" s="1">
        <f t="shared" si="55"/>
        <v>39.700000000000003</v>
      </c>
      <c r="I294" s="1">
        <f t="shared" si="56"/>
        <v>66.7</v>
      </c>
      <c r="J294" s="1">
        <f t="shared" si="57"/>
        <v>53.1</v>
      </c>
      <c r="K294" s="2">
        <v>107</v>
      </c>
      <c r="L294" s="2">
        <v>2084</v>
      </c>
      <c r="M294" s="2">
        <v>785</v>
      </c>
      <c r="N294" s="2">
        <v>43</v>
      </c>
      <c r="O294" s="2">
        <v>193</v>
      </c>
      <c r="P294" s="2">
        <v>117</v>
      </c>
      <c r="Q294">
        <f t="shared" si="58"/>
        <v>19</v>
      </c>
      <c r="R294">
        <f t="shared" si="59"/>
        <v>375</v>
      </c>
      <c r="S294">
        <f t="shared" si="60"/>
        <v>3.09</v>
      </c>
      <c r="T294">
        <f t="shared" si="61"/>
        <v>39.700000000000003</v>
      </c>
      <c r="U294">
        <f t="shared" si="62"/>
        <v>66.7</v>
      </c>
      <c r="V294">
        <f t="shared" si="63"/>
        <v>53.1</v>
      </c>
    </row>
    <row r="295" spans="1:22" x14ac:dyDescent="0.3">
      <c r="A295" t="s">
        <v>23</v>
      </c>
      <c r="B295" t="s">
        <v>24</v>
      </c>
      <c r="C295" t="s">
        <v>25</v>
      </c>
      <c r="D295">
        <v>19310601</v>
      </c>
      <c r="E295" s="1">
        <f t="shared" si="52"/>
        <v>150</v>
      </c>
      <c r="F295" s="1">
        <f t="shared" si="53"/>
        <v>64</v>
      </c>
      <c r="G295" s="1">
        <f t="shared" si="54"/>
        <v>1.76</v>
      </c>
      <c r="H295" s="1">
        <f t="shared" si="55"/>
        <v>55.6</v>
      </c>
      <c r="I295" s="1">
        <f t="shared" si="56"/>
        <v>80.099999999999994</v>
      </c>
      <c r="J295" s="1">
        <f t="shared" si="57"/>
        <v>67.8</v>
      </c>
      <c r="K295" s="2">
        <v>834</v>
      </c>
      <c r="L295" s="2">
        <v>355</v>
      </c>
      <c r="M295" s="2">
        <v>446</v>
      </c>
      <c r="N295" s="2">
        <v>131</v>
      </c>
      <c r="O295" s="2">
        <v>267</v>
      </c>
      <c r="P295" s="2">
        <v>199</v>
      </c>
      <c r="Q295">
        <f t="shared" si="58"/>
        <v>150</v>
      </c>
      <c r="R295">
        <f t="shared" si="59"/>
        <v>64</v>
      </c>
      <c r="S295">
        <f t="shared" si="60"/>
        <v>1.76</v>
      </c>
      <c r="T295">
        <f t="shared" si="61"/>
        <v>55.6</v>
      </c>
      <c r="U295">
        <f t="shared" si="62"/>
        <v>80.099999999999994</v>
      </c>
      <c r="V295">
        <f t="shared" si="63"/>
        <v>67.8</v>
      </c>
    </row>
    <row r="296" spans="1:22" x14ac:dyDescent="0.3">
      <c r="A296" t="s">
        <v>23</v>
      </c>
      <c r="B296" t="s">
        <v>24</v>
      </c>
      <c r="C296" t="s">
        <v>25</v>
      </c>
      <c r="D296">
        <v>19310701</v>
      </c>
      <c r="E296" s="1">
        <f t="shared" si="52"/>
        <v>206</v>
      </c>
      <c r="F296" s="1">
        <f t="shared" si="53"/>
        <v>21</v>
      </c>
      <c r="G296" s="1">
        <f t="shared" si="54"/>
        <v>3.06</v>
      </c>
      <c r="H296" s="1">
        <f t="shared" si="55"/>
        <v>57.9</v>
      </c>
      <c r="I296" s="1">
        <f t="shared" si="56"/>
        <v>83.8</v>
      </c>
      <c r="J296" s="1">
        <f t="shared" si="57"/>
        <v>70.900000000000006</v>
      </c>
      <c r="K296" s="2">
        <v>1142</v>
      </c>
      <c r="L296" s="2">
        <v>118</v>
      </c>
      <c r="M296" s="2">
        <v>778</v>
      </c>
      <c r="N296" s="2">
        <v>144</v>
      </c>
      <c r="O296" s="2">
        <v>288</v>
      </c>
      <c r="P296" s="2">
        <v>216</v>
      </c>
      <c r="Q296">
        <f t="shared" si="58"/>
        <v>206</v>
      </c>
      <c r="R296">
        <f t="shared" si="59"/>
        <v>21</v>
      </c>
      <c r="S296">
        <f t="shared" si="60"/>
        <v>3.06</v>
      </c>
      <c r="T296">
        <f t="shared" si="61"/>
        <v>57.9</v>
      </c>
      <c r="U296">
        <f t="shared" si="62"/>
        <v>83.8</v>
      </c>
      <c r="V296">
        <f t="shared" si="63"/>
        <v>70.900000000000006</v>
      </c>
    </row>
    <row r="297" spans="1:22" x14ac:dyDescent="0.3">
      <c r="A297" t="s">
        <v>23</v>
      </c>
      <c r="B297" t="s">
        <v>24</v>
      </c>
      <c r="C297" t="s">
        <v>25</v>
      </c>
      <c r="D297">
        <v>19310801</v>
      </c>
      <c r="E297" s="1">
        <f t="shared" si="52"/>
        <v>144</v>
      </c>
      <c r="F297" s="1">
        <f t="shared" si="53"/>
        <v>63</v>
      </c>
      <c r="G297" s="1">
        <f t="shared" si="54"/>
        <v>1.07</v>
      </c>
      <c r="H297" s="1">
        <f t="shared" si="55"/>
        <v>55.2</v>
      </c>
      <c r="I297" s="1">
        <f t="shared" si="56"/>
        <v>79.900000000000006</v>
      </c>
      <c r="J297" s="1">
        <f t="shared" si="57"/>
        <v>67.5</v>
      </c>
      <c r="K297" s="2">
        <v>800</v>
      </c>
      <c r="L297" s="2">
        <v>352</v>
      </c>
      <c r="M297" s="2">
        <v>273</v>
      </c>
      <c r="N297" s="2">
        <v>129</v>
      </c>
      <c r="O297" s="2">
        <v>266</v>
      </c>
      <c r="P297" s="2">
        <v>197</v>
      </c>
      <c r="Q297">
        <f t="shared" si="58"/>
        <v>144</v>
      </c>
      <c r="R297">
        <f t="shared" si="59"/>
        <v>63</v>
      </c>
      <c r="S297">
        <f t="shared" si="60"/>
        <v>1.07</v>
      </c>
      <c r="T297">
        <f t="shared" si="61"/>
        <v>55.2</v>
      </c>
      <c r="U297">
        <f t="shared" si="62"/>
        <v>79.900000000000006</v>
      </c>
      <c r="V297">
        <f t="shared" si="63"/>
        <v>67.5</v>
      </c>
    </row>
    <row r="298" spans="1:22" x14ac:dyDescent="0.3">
      <c r="A298" t="s">
        <v>23</v>
      </c>
      <c r="B298" t="s">
        <v>24</v>
      </c>
      <c r="C298" t="s">
        <v>25</v>
      </c>
      <c r="D298">
        <v>19310901</v>
      </c>
      <c r="E298" s="1">
        <f t="shared" si="52"/>
        <v>97</v>
      </c>
      <c r="F298" s="1">
        <f t="shared" si="53"/>
        <v>139</v>
      </c>
      <c r="G298" s="1">
        <f t="shared" si="54"/>
        <v>2.33</v>
      </c>
      <c r="H298" s="1">
        <f t="shared" si="55"/>
        <v>50.2</v>
      </c>
      <c r="I298" s="1">
        <f t="shared" si="56"/>
        <v>77</v>
      </c>
      <c r="J298" s="1">
        <f t="shared" si="57"/>
        <v>63.5</v>
      </c>
      <c r="K298" s="2">
        <v>538</v>
      </c>
      <c r="L298" s="2">
        <v>773</v>
      </c>
      <c r="M298" s="2">
        <v>591</v>
      </c>
      <c r="N298" s="2">
        <v>101</v>
      </c>
      <c r="O298" s="2">
        <v>250</v>
      </c>
      <c r="P298" s="2">
        <v>175</v>
      </c>
      <c r="Q298">
        <f t="shared" si="58"/>
        <v>97</v>
      </c>
      <c r="R298">
        <f t="shared" si="59"/>
        <v>139</v>
      </c>
      <c r="S298">
        <f t="shared" si="60"/>
        <v>2.33</v>
      </c>
      <c r="T298">
        <f t="shared" si="61"/>
        <v>50.2</v>
      </c>
      <c r="U298">
        <f t="shared" si="62"/>
        <v>77</v>
      </c>
      <c r="V298">
        <f t="shared" si="63"/>
        <v>63.5</v>
      </c>
    </row>
    <row r="299" spans="1:22" x14ac:dyDescent="0.3">
      <c r="A299" t="s">
        <v>23</v>
      </c>
      <c r="B299" t="s">
        <v>24</v>
      </c>
      <c r="C299" t="s">
        <v>25</v>
      </c>
      <c r="D299">
        <v>19311001</v>
      </c>
      <c r="E299" s="1">
        <f t="shared" si="52"/>
        <v>0</v>
      </c>
      <c r="F299" s="1">
        <f t="shared" si="53"/>
        <v>478</v>
      </c>
      <c r="G299" s="1">
        <f t="shared" si="54"/>
        <v>2.59</v>
      </c>
      <c r="H299" s="1">
        <f t="shared" si="55"/>
        <v>38.5</v>
      </c>
      <c r="I299" s="1">
        <f t="shared" si="56"/>
        <v>60.4</v>
      </c>
      <c r="J299" s="1">
        <f t="shared" si="57"/>
        <v>49.5</v>
      </c>
      <c r="K299" s="2">
        <v>0</v>
      </c>
      <c r="L299" s="2">
        <v>2656</v>
      </c>
      <c r="M299" s="2">
        <v>657</v>
      </c>
      <c r="N299" s="2">
        <v>36</v>
      </c>
      <c r="O299" s="2">
        <v>158</v>
      </c>
      <c r="P299" s="2">
        <v>97</v>
      </c>
      <c r="Q299">
        <f t="shared" si="58"/>
        <v>0</v>
      </c>
      <c r="R299">
        <f t="shared" si="59"/>
        <v>478</v>
      </c>
      <c r="S299">
        <f t="shared" si="60"/>
        <v>2.59</v>
      </c>
      <c r="T299">
        <f t="shared" si="61"/>
        <v>38.5</v>
      </c>
      <c r="U299">
        <f t="shared" si="62"/>
        <v>60.4</v>
      </c>
      <c r="V299">
        <f t="shared" si="63"/>
        <v>49.5</v>
      </c>
    </row>
    <row r="300" spans="1:22" x14ac:dyDescent="0.3">
      <c r="A300" t="s">
        <v>23</v>
      </c>
      <c r="B300" t="s">
        <v>24</v>
      </c>
      <c r="C300" t="s">
        <v>25</v>
      </c>
      <c r="D300">
        <v>19311101</v>
      </c>
      <c r="E300" s="1">
        <f t="shared" si="52"/>
        <v>0</v>
      </c>
      <c r="F300" s="1">
        <f t="shared" si="53"/>
        <v>953</v>
      </c>
      <c r="G300" s="1">
        <f t="shared" si="54"/>
        <v>1.51</v>
      </c>
      <c r="H300" s="1">
        <f t="shared" si="55"/>
        <v>23.5</v>
      </c>
      <c r="I300" s="1">
        <f t="shared" si="56"/>
        <v>40.6</v>
      </c>
      <c r="J300" s="1">
        <f t="shared" si="57"/>
        <v>32</v>
      </c>
      <c r="K300" s="2">
        <v>0</v>
      </c>
      <c r="L300" s="2">
        <v>5293</v>
      </c>
      <c r="M300" s="2">
        <v>383</v>
      </c>
      <c r="N300" s="2">
        <v>-47</v>
      </c>
      <c r="O300" s="2">
        <v>48</v>
      </c>
      <c r="P300" s="2">
        <v>0</v>
      </c>
      <c r="Q300">
        <f t="shared" si="58"/>
        <v>0</v>
      </c>
      <c r="R300">
        <f t="shared" si="59"/>
        <v>953</v>
      </c>
      <c r="S300">
        <f t="shared" si="60"/>
        <v>1.51</v>
      </c>
      <c r="T300">
        <f t="shared" si="61"/>
        <v>23.5</v>
      </c>
      <c r="U300">
        <f t="shared" si="62"/>
        <v>40.6</v>
      </c>
      <c r="V300">
        <f t="shared" si="63"/>
        <v>32</v>
      </c>
    </row>
    <row r="301" spans="1:22" x14ac:dyDescent="0.3">
      <c r="A301" t="s">
        <v>23</v>
      </c>
      <c r="B301" t="s">
        <v>24</v>
      </c>
      <c r="C301" t="s">
        <v>25</v>
      </c>
      <c r="D301">
        <v>19311201</v>
      </c>
      <c r="E301" s="1">
        <f t="shared" si="52"/>
        <v>0</v>
      </c>
      <c r="F301" s="1">
        <f t="shared" si="53"/>
        <v>1419</v>
      </c>
      <c r="G301" s="1">
        <f t="shared" si="54"/>
        <v>0.1</v>
      </c>
      <c r="H301" s="1">
        <f t="shared" si="55"/>
        <v>12</v>
      </c>
      <c r="I301" s="1">
        <f t="shared" si="56"/>
        <v>26.4</v>
      </c>
      <c r="J301" s="1">
        <f t="shared" si="57"/>
        <v>19.2</v>
      </c>
      <c r="K301" s="2">
        <v>0</v>
      </c>
      <c r="L301" s="2">
        <v>7883</v>
      </c>
      <c r="M301" s="2">
        <v>26</v>
      </c>
      <c r="N301" s="2">
        <v>-111</v>
      </c>
      <c r="O301" s="2">
        <v>-31</v>
      </c>
      <c r="P301" s="2">
        <v>-71</v>
      </c>
      <c r="Q301">
        <f t="shared" si="58"/>
        <v>0</v>
      </c>
      <c r="R301">
        <f t="shared" si="59"/>
        <v>1419</v>
      </c>
      <c r="S301">
        <f t="shared" si="60"/>
        <v>0.1</v>
      </c>
      <c r="T301">
        <f t="shared" si="61"/>
        <v>12</v>
      </c>
      <c r="U301">
        <f t="shared" si="62"/>
        <v>26.4</v>
      </c>
      <c r="V301">
        <f t="shared" si="63"/>
        <v>19.2</v>
      </c>
    </row>
    <row r="302" spans="1:22" x14ac:dyDescent="0.3">
      <c r="A302" t="s">
        <v>23</v>
      </c>
      <c r="B302" t="s">
        <v>24</v>
      </c>
      <c r="C302" t="s">
        <v>25</v>
      </c>
      <c r="D302">
        <v>19320101</v>
      </c>
      <c r="E302" s="1">
        <f t="shared" si="52"/>
        <v>0</v>
      </c>
      <c r="F302" s="1">
        <f t="shared" si="53"/>
        <v>1654</v>
      </c>
      <c r="G302" s="1">
        <f t="shared" si="54"/>
        <v>0.22</v>
      </c>
      <c r="H302" s="1">
        <f t="shared" si="55"/>
        <v>3.4</v>
      </c>
      <c r="I302" s="1">
        <f t="shared" si="56"/>
        <v>19.8</v>
      </c>
      <c r="J302" s="1">
        <f t="shared" si="57"/>
        <v>11.7</v>
      </c>
      <c r="K302" s="2">
        <v>0</v>
      </c>
      <c r="L302" s="2">
        <v>9189</v>
      </c>
      <c r="M302" s="2">
        <v>56</v>
      </c>
      <c r="N302" s="2">
        <v>-159</v>
      </c>
      <c r="O302" s="2">
        <v>-68</v>
      </c>
      <c r="P302" s="2">
        <v>-113</v>
      </c>
      <c r="Q302">
        <f t="shared" si="58"/>
        <v>0</v>
      </c>
      <c r="R302">
        <f t="shared" si="59"/>
        <v>1654</v>
      </c>
      <c r="S302">
        <f t="shared" si="60"/>
        <v>0.22</v>
      </c>
      <c r="T302">
        <f t="shared" si="61"/>
        <v>3.4</v>
      </c>
      <c r="U302">
        <f t="shared" si="62"/>
        <v>19.8</v>
      </c>
      <c r="V302">
        <f t="shared" si="63"/>
        <v>11.7</v>
      </c>
    </row>
    <row r="303" spans="1:22" x14ac:dyDescent="0.3">
      <c r="A303" t="s">
        <v>23</v>
      </c>
      <c r="B303" t="s">
        <v>24</v>
      </c>
      <c r="C303" t="s">
        <v>25</v>
      </c>
      <c r="D303">
        <v>19320201</v>
      </c>
      <c r="E303" s="1">
        <f t="shared" si="52"/>
        <v>0</v>
      </c>
      <c r="F303" s="1">
        <f t="shared" si="53"/>
        <v>1573</v>
      </c>
      <c r="G303" s="1">
        <f t="shared" si="54"/>
        <v>0.54</v>
      </c>
      <c r="H303" s="1">
        <f t="shared" si="55"/>
        <v>0.9</v>
      </c>
      <c r="I303" s="1">
        <f t="shared" si="56"/>
        <v>20.5</v>
      </c>
      <c r="J303" s="1">
        <f t="shared" si="57"/>
        <v>10.8</v>
      </c>
      <c r="K303" s="2">
        <v>0</v>
      </c>
      <c r="L303" s="2">
        <v>8738</v>
      </c>
      <c r="M303" s="2">
        <v>137</v>
      </c>
      <c r="N303" s="2">
        <v>-173</v>
      </c>
      <c r="O303" s="2">
        <v>-64</v>
      </c>
      <c r="P303" s="2">
        <v>-118</v>
      </c>
      <c r="Q303">
        <f t="shared" si="58"/>
        <v>0</v>
      </c>
      <c r="R303">
        <f t="shared" si="59"/>
        <v>1573</v>
      </c>
      <c r="S303">
        <f t="shared" si="60"/>
        <v>0.54</v>
      </c>
      <c r="T303">
        <f t="shared" si="61"/>
        <v>0.9</v>
      </c>
      <c r="U303">
        <f t="shared" si="62"/>
        <v>20.5</v>
      </c>
      <c r="V303">
        <f t="shared" si="63"/>
        <v>10.8</v>
      </c>
    </row>
    <row r="304" spans="1:22" x14ac:dyDescent="0.3">
      <c r="A304" t="s">
        <v>23</v>
      </c>
      <c r="B304" t="s">
        <v>24</v>
      </c>
      <c r="C304" t="s">
        <v>25</v>
      </c>
      <c r="D304">
        <v>19320301</v>
      </c>
      <c r="E304" s="1">
        <f t="shared" si="52"/>
        <v>0</v>
      </c>
      <c r="F304" s="1">
        <f t="shared" si="53"/>
        <v>1455</v>
      </c>
      <c r="G304" s="1">
        <f t="shared" si="54"/>
        <v>0.36</v>
      </c>
      <c r="H304" s="1">
        <f t="shared" si="55"/>
        <v>10.199999999999999</v>
      </c>
      <c r="I304" s="1">
        <f t="shared" si="56"/>
        <v>25.9</v>
      </c>
      <c r="J304" s="1">
        <f t="shared" si="57"/>
        <v>18</v>
      </c>
      <c r="K304" s="2">
        <v>0</v>
      </c>
      <c r="L304" s="2">
        <v>8083</v>
      </c>
      <c r="M304" s="2">
        <v>92</v>
      </c>
      <c r="N304" s="2">
        <v>-121</v>
      </c>
      <c r="O304" s="2">
        <v>-34</v>
      </c>
      <c r="P304" s="2">
        <v>-78</v>
      </c>
      <c r="Q304">
        <f t="shared" si="58"/>
        <v>0</v>
      </c>
      <c r="R304">
        <f t="shared" si="59"/>
        <v>1455</v>
      </c>
      <c r="S304">
        <f t="shared" si="60"/>
        <v>0.36</v>
      </c>
      <c r="T304">
        <f t="shared" si="61"/>
        <v>10.199999999999999</v>
      </c>
      <c r="U304">
        <f t="shared" si="62"/>
        <v>25.9</v>
      </c>
      <c r="V304">
        <f t="shared" si="63"/>
        <v>18</v>
      </c>
    </row>
    <row r="305" spans="1:22" x14ac:dyDescent="0.3">
      <c r="A305" t="s">
        <v>23</v>
      </c>
      <c r="B305" t="s">
        <v>24</v>
      </c>
      <c r="C305" t="s">
        <v>25</v>
      </c>
      <c r="D305">
        <v>19320401</v>
      </c>
      <c r="E305" s="1">
        <f t="shared" si="52"/>
        <v>0</v>
      </c>
      <c r="F305" s="1">
        <f t="shared" si="53"/>
        <v>646</v>
      </c>
      <c r="G305" s="1">
        <f t="shared" si="54"/>
        <v>1.46</v>
      </c>
      <c r="H305" s="1">
        <f t="shared" si="55"/>
        <v>33.1</v>
      </c>
      <c r="I305" s="1">
        <f t="shared" si="56"/>
        <v>53.8</v>
      </c>
      <c r="J305" s="1">
        <f t="shared" si="57"/>
        <v>43.3</v>
      </c>
      <c r="K305" s="2">
        <v>0</v>
      </c>
      <c r="L305" s="2">
        <v>3590</v>
      </c>
      <c r="M305" s="2">
        <v>372</v>
      </c>
      <c r="N305" s="2">
        <v>6</v>
      </c>
      <c r="O305" s="2">
        <v>121</v>
      </c>
      <c r="P305" s="2">
        <v>63</v>
      </c>
      <c r="Q305">
        <f t="shared" si="58"/>
        <v>0</v>
      </c>
      <c r="R305">
        <f t="shared" si="59"/>
        <v>646</v>
      </c>
      <c r="S305">
        <f t="shared" si="60"/>
        <v>1.46</v>
      </c>
      <c r="T305">
        <f t="shared" si="61"/>
        <v>33.1</v>
      </c>
      <c r="U305">
        <f t="shared" si="62"/>
        <v>53.8</v>
      </c>
      <c r="V305">
        <f t="shared" si="63"/>
        <v>43.3</v>
      </c>
    </row>
    <row r="306" spans="1:22" x14ac:dyDescent="0.3">
      <c r="A306" t="s">
        <v>23</v>
      </c>
      <c r="B306" t="s">
        <v>24</v>
      </c>
      <c r="C306" t="s">
        <v>25</v>
      </c>
      <c r="D306">
        <v>19320501</v>
      </c>
      <c r="E306" s="1">
        <f t="shared" si="52"/>
        <v>34</v>
      </c>
      <c r="F306" s="1">
        <f t="shared" si="53"/>
        <v>267</v>
      </c>
      <c r="G306" s="1">
        <f t="shared" si="54"/>
        <v>2.2400000000000002</v>
      </c>
      <c r="H306" s="1">
        <f t="shared" si="55"/>
        <v>43.7</v>
      </c>
      <c r="I306" s="1">
        <f t="shared" si="56"/>
        <v>70.7</v>
      </c>
      <c r="J306" s="1">
        <f t="shared" si="57"/>
        <v>57.2</v>
      </c>
      <c r="K306" s="2">
        <v>191</v>
      </c>
      <c r="L306" s="2">
        <v>1484</v>
      </c>
      <c r="M306" s="2">
        <v>569</v>
      </c>
      <c r="N306" s="2">
        <v>65</v>
      </c>
      <c r="O306" s="2">
        <v>215</v>
      </c>
      <c r="P306" s="2">
        <v>140</v>
      </c>
      <c r="Q306">
        <f t="shared" si="58"/>
        <v>34</v>
      </c>
      <c r="R306">
        <f t="shared" si="59"/>
        <v>267</v>
      </c>
      <c r="S306">
        <f t="shared" si="60"/>
        <v>2.2400000000000002</v>
      </c>
      <c r="T306">
        <f t="shared" si="61"/>
        <v>43.7</v>
      </c>
      <c r="U306">
        <f t="shared" si="62"/>
        <v>70.7</v>
      </c>
      <c r="V306">
        <f t="shared" si="63"/>
        <v>57.2</v>
      </c>
    </row>
    <row r="307" spans="1:22" x14ac:dyDescent="0.3">
      <c r="A307" t="s">
        <v>23</v>
      </c>
      <c r="B307" t="s">
        <v>24</v>
      </c>
      <c r="C307" t="s">
        <v>25</v>
      </c>
      <c r="D307">
        <v>19320601</v>
      </c>
      <c r="E307" s="1">
        <f t="shared" si="52"/>
        <v>135</v>
      </c>
      <c r="F307" s="1">
        <f t="shared" si="53"/>
        <v>6</v>
      </c>
      <c r="G307" s="1">
        <f t="shared" si="54"/>
        <v>1.8</v>
      </c>
      <c r="H307" s="1">
        <f t="shared" si="55"/>
        <v>56.8</v>
      </c>
      <c r="I307" s="1">
        <f t="shared" si="56"/>
        <v>81.7</v>
      </c>
      <c r="J307" s="1">
        <f t="shared" si="57"/>
        <v>69.3</v>
      </c>
      <c r="K307" s="2">
        <v>751</v>
      </c>
      <c r="L307" s="2">
        <v>35</v>
      </c>
      <c r="M307" s="2">
        <v>457</v>
      </c>
      <c r="N307" s="2">
        <v>138</v>
      </c>
      <c r="O307" s="2">
        <v>276</v>
      </c>
      <c r="P307" s="2">
        <v>207</v>
      </c>
      <c r="Q307">
        <f t="shared" si="58"/>
        <v>135</v>
      </c>
      <c r="R307">
        <f t="shared" si="59"/>
        <v>6</v>
      </c>
      <c r="S307">
        <f t="shared" si="60"/>
        <v>1.8</v>
      </c>
      <c r="T307">
        <f t="shared" si="61"/>
        <v>56.8</v>
      </c>
      <c r="U307">
        <f t="shared" si="62"/>
        <v>81.7</v>
      </c>
      <c r="V307">
        <f t="shared" si="63"/>
        <v>69.3</v>
      </c>
    </row>
    <row r="308" spans="1:22" x14ac:dyDescent="0.3">
      <c r="A308" t="s">
        <v>23</v>
      </c>
      <c r="B308" t="s">
        <v>24</v>
      </c>
      <c r="C308" t="s">
        <v>25</v>
      </c>
      <c r="D308">
        <v>19320701</v>
      </c>
      <c r="E308" s="1">
        <f t="shared" si="52"/>
        <v>231</v>
      </c>
      <c r="F308" s="1">
        <f t="shared" si="53"/>
        <v>32</v>
      </c>
      <c r="G308" s="1">
        <f t="shared" si="54"/>
        <v>1.5</v>
      </c>
      <c r="H308" s="1">
        <f t="shared" si="55"/>
        <v>57.7</v>
      </c>
      <c r="I308" s="1">
        <f t="shared" si="56"/>
        <v>85.5</v>
      </c>
      <c r="J308" s="1">
        <f t="shared" si="57"/>
        <v>71.599999999999994</v>
      </c>
      <c r="K308" s="2">
        <v>1286</v>
      </c>
      <c r="L308" s="2">
        <v>178</v>
      </c>
      <c r="M308" s="2">
        <v>380</v>
      </c>
      <c r="N308" s="2">
        <v>143</v>
      </c>
      <c r="O308" s="2">
        <v>297</v>
      </c>
      <c r="P308" s="2">
        <v>220</v>
      </c>
      <c r="Q308">
        <f t="shared" si="58"/>
        <v>231</v>
      </c>
      <c r="R308">
        <f t="shared" si="59"/>
        <v>32</v>
      </c>
      <c r="S308">
        <f t="shared" si="60"/>
        <v>1.5</v>
      </c>
      <c r="T308">
        <f t="shared" si="61"/>
        <v>57.7</v>
      </c>
      <c r="U308">
        <f t="shared" si="62"/>
        <v>85.5</v>
      </c>
      <c r="V308">
        <f t="shared" si="63"/>
        <v>71.599999999999994</v>
      </c>
    </row>
    <row r="309" spans="1:22" x14ac:dyDescent="0.3">
      <c r="A309" t="s">
        <v>23</v>
      </c>
      <c r="B309" t="s">
        <v>24</v>
      </c>
      <c r="C309" t="s">
        <v>25</v>
      </c>
      <c r="D309">
        <v>19320801</v>
      </c>
      <c r="E309" s="1">
        <f t="shared" si="52"/>
        <v>174</v>
      </c>
      <c r="F309" s="1">
        <f t="shared" si="53"/>
        <v>20</v>
      </c>
      <c r="G309" s="1">
        <f t="shared" si="54"/>
        <v>3.6</v>
      </c>
      <c r="H309" s="1">
        <f t="shared" si="55"/>
        <v>55.6</v>
      </c>
      <c r="I309" s="1">
        <f t="shared" si="56"/>
        <v>84.2</v>
      </c>
      <c r="J309" s="1">
        <f t="shared" si="57"/>
        <v>70</v>
      </c>
      <c r="K309" s="2">
        <v>967</v>
      </c>
      <c r="L309" s="2">
        <v>110</v>
      </c>
      <c r="M309" s="2">
        <v>915</v>
      </c>
      <c r="N309" s="2">
        <v>131</v>
      </c>
      <c r="O309" s="2">
        <v>290</v>
      </c>
      <c r="P309" s="2">
        <v>211</v>
      </c>
      <c r="Q309">
        <f t="shared" si="58"/>
        <v>174</v>
      </c>
      <c r="R309">
        <f t="shared" si="59"/>
        <v>20</v>
      </c>
      <c r="S309">
        <f t="shared" si="60"/>
        <v>3.6</v>
      </c>
      <c r="T309">
        <f t="shared" si="61"/>
        <v>55.6</v>
      </c>
      <c r="U309">
        <f t="shared" si="62"/>
        <v>84.2</v>
      </c>
      <c r="V309">
        <f t="shared" si="63"/>
        <v>70</v>
      </c>
    </row>
    <row r="310" spans="1:22" x14ac:dyDescent="0.3">
      <c r="A310" t="s">
        <v>23</v>
      </c>
      <c r="B310" t="s">
        <v>24</v>
      </c>
      <c r="C310" t="s">
        <v>25</v>
      </c>
      <c r="D310">
        <v>19320901</v>
      </c>
      <c r="E310" s="1">
        <f t="shared" si="52"/>
        <v>12</v>
      </c>
      <c r="F310" s="1">
        <f t="shared" si="53"/>
        <v>227</v>
      </c>
      <c r="G310" s="1">
        <f t="shared" si="54"/>
        <v>1.04</v>
      </c>
      <c r="H310" s="1">
        <f t="shared" si="55"/>
        <v>45.5</v>
      </c>
      <c r="I310" s="1">
        <f t="shared" si="56"/>
        <v>70.2</v>
      </c>
      <c r="J310" s="1">
        <f t="shared" si="57"/>
        <v>57.7</v>
      </c>
      <c r="K310" s="2">
        <v>69</v>
      </c>
      <c r="L310" s="2">
        <v>1259</v>
      </c>
      <c r="M310" s="2">
        <v>264</v>
      </c>
      <c r="N310" s="2">
        <v>75</v>
      </c>
      <c r="O310" s="2">
        <v>212</v>
      </c>
      <c r="P310" s="2">
        <v>143</v>
      </c>
      <c r="Q310">
        <f t="shared" si="58"/>
        <v>12</v>
      </c>
      <c r="R310">
        <f t="shared" si="59"/>
        <v>227</v>
      </c>
      <c r="S310">
        <f t="shared" si="60"/>
        <v>1.04</v>
      </c>
      <c r="T310">
        <f t="shared" si="61"/>
        <v>45.5</v>
      </c>
      <c r="U310">
        <f t="shared" si="62"/>
        <v>70.2</v>
      </c>
      <c r="V310">
        <f t="shared" si="63"/>
        <v>57.7</v>
      </c>
    </row>
    <row r="311" spans="1:22" x14ac:dyDescent="0.3">
      <c r="A311" t="s">
        <v>23</v>
      </c>
      <c r="B311" t="s">
        <v>24</v>
      </c>
      <c r="C311" t="s">
        <v>25</v>
      </c>
      <c r="D311">
        <v>19321001</v>
      </c>
      <c r="E311" s="1">
        <f t="shared" si="52"/>
        <v>0</v>
      </c>
      <c r="F311" s="1">
        <f t="shared" si="53"/>
        <v>765</v>
      </c>
      <c r="G311" s="1">
        <f t="shared" si="54"/>
        <v>1.82</v>
      </c>
      <c r="H311" s="1">
        <f t="shared" si="55"/>
        <v>31.8</v>
      </c>
      <c r="I311" s="1">
        <f t="shared" si="56"/>
        <v>48.7</v>
      </c>
      <c r="J311" s="1">
        <f t="shared" si="57"/>
        <v>40.299999999999997</v>
      </c>
      <c r="K311" s="2">
        <v>0</v>
      </c>
      <c r="L311" s="2">
        <v>4249</v>
      </c>
      <c r="M311" s="2">
        <v>462</v>
      </c>
      <c r="N311" s="2">
        <v>-1</v>
      </c>
      <c r="O311" s="2">
        <v>93</v>
      </c>
      <c r="P311" s="2">
        <v>46</v>
      </c>
      <c r="Q311">
        <f t="shared" si="58"/>
        <v>0</v>
      </c>
      <c r="R311">
        <f t="shared" si="59"/>
        <v>765</v>
      </c>
      <c r="S311">
        <f t="shared" si="60"/>
        <v>1.82</v>
      </c>
      <c r="T311">
        <f t="shared" si="61"/>
        <v>31.8</v>
      </c>
      <c r="U311">
        <f t="shared" si="62"/>
        <v>48.7</v>
      </c>
      <c r="V311">
        <f t="shared" si="63"/>
        <v>40.299999999999997</v>
      </c>
    </row>
    <row r="312" spans="1:22" x14ac:dyDescent="0.3">
      <c r="A312" t="s">
        <v>23</v>
      </c>
      <c r="B312" t="s">
        <v>24</v>
      </c>
      <c r="C312" t="s">
        <v>25</v>
      </c>
      <c r="D312">
        <v>19321101</v>
      </c>
      <c r="E312" s="1">
        <f t="shared" si="52"/>
        <v>0</v>
      </c>
      <c r="F312" s="1">
        <f t="shared" si="53"/>
        <v>1252</v>
      </c>
      <c r="G312" s="1">
        <f t="shared" si="54"/>
        <v>0.52</v>
      </c>
      <c r="H312" s="1">
        <f t="shared" si="55"/>
        <v>15.1</v>
      </c>
      <c r="I312" s="1">
        <f t="shared" si="56"/>
        <v>31.5</v>
      </c>
      <c r="J312" s="1">
        <f t="shared" si="57"/>
        <v>23.2</v>
      </c>
      <c r="K312" s="2">
        <v>0</v>
      </c>
      <c r="L312" s="2">
        <v>6957</v>
      </c>
      <c r="M312" s="2">
        <v>133</v>
      </c>
      <c r="N312" s="2">
        <v>-94</v>
      </c>
      <c r="O312" s="2">
        <v>-3</v>
      </c>
      <c r="P312" s="2">
        <v>-49</v>
      </c>
      <c r="Q312">
        <f t="shared" si="58"/>
        <v>0</v>
      </c>
      <c r="R312">
        <f t="shared" si="59"/>
        <v>1252</v>
      </c>
      <c r="S312">
        <f t="shared" si="60"/>
        <v>0.52</v>
      </c>
      <c r="T312">
        <f t="shared" si="61"/>
        <v>15.1</v>
      </c>
      <c r="U312">
        <f t="shared" si="62"/>
        <v>31.5</v>
      </c>
      <c r="V312">
        <f t="shared" si="63"/>
        <v>23.2</v>
      </c>
    </row>
    <row r="313" spans="1:22" x14ac:dyDescent="0.3">
      <c r="A313" t="s">
        <v>23</v>
      </c>
      <c r="B313" t="s">
        <v>24</v>
      </c>
      <c r="C313" t="s">
        <v>25</v>
      </c>
      <c r="D313">
        <v>19321201</v>
      </c>
      <c r="E313" s="1">
        <f t="shared" si="52"/>
        <v>0</v>
      </c>
      <c r="F313" s="1">
        <f t="shared" si="53"/>
        <v>1716</v>
      </c>
      <c r="G313" s="1">
        <f t="shared" si="54"/>
        <v>0.13</v>
      </c>
      <c r="H313" s="1">
        <f t="shared" si="55"/>
        <v>0.5</v>
      </c>
      <c r="I313" s="1">
        <f t="shared" si="56"/>
        <v>18.7</v>
      </c>
      <c r="J313" s="1">
        <f t="shared" si="57"/>
        <v>9.5</v>
      </c>
      <c r="K313" s="2">
        <v>0</v>
      </c>
      <c r="L313" s="2">
        <v>9533</v>
      </c>
      <c r="M313" s="2">
        <v>33</v>
      </c>
      <c r="N313" s="2">
        <v>-175</v>
      </c>
      <c r="O313" s="2">
        <v>-74</v>
      </c>
      <c r="P313" s="2">
        <v>-125</v>
      </c>
      <c r="Q313">
        <f t="shared" si="58"/>
        <v>0</v>
      </c>
      <c r="R313">
        <f t="shared" si="59"/>
        <v>1716</v>
      </c>
      <c r="S313">
        <f t="shared" si="60"/>
        <v>0.13</v>
      </c>
      <c r="T313">
        <f t="shared" si="61"/>
        <v>0.5</v>
      </c>
      <c r="U313">
        <f t="shared" si="62"/>
        <v>18.7</v>
      </c>
      <c r="V313">
        <f t="shared" si="63"/>
        <v>9.5</v>
      </c>
    </row>
    <row r="314" spans="1:22" x14ac:dyDescent="0.3">
      <c r="A314" t="s">
        <v>23</v>
      </c>
      <c r="B314" t="s">
        <v>24</v>
      </c>
      <c r="C314" t="s">
        <v>25</v>
      </c>
      <c r="D314">
        <v>19330101</v>
      </c>
      <c r="E314" s="1">
        <f t="shared" si="52"/>
        <v>0</v>
      </c>
      <c r="F314" s="1">
        <f t="shared" si="53"/>
        <v>1709</v>
      </c>
      <c r="G314" s="1">
        <f t="shared" si="54"/>
        <v>0.64</v>
      </c>
      <c r="H314" s="1">
        <f t="shared" si="55"/>
        <v>-0.8</v>
      </c>
      <c r="I314" s="1">
        <f t="shared" si="56"/>
        <v>20.3</v>
      </c>
      <c r="J314" s="1">
        <f t="shared" si="57"/>
        <v>9.9</v>
      </c>
      <c r="K314" s="2">
        <v>0</v>
      </c>
      <c r="L314" s="2">
        <v>9494</v>
      </c>
      <c r="M314" s="2">
        <v>162</v>
      </c>
      <c r="N314" s="2">
        <v>-182</v>
      </c>
      <c r="O314" s="2">
        <v>-65</v>
      </c>
      <c r="P314" s="2">
        <v>-123</v>
      </c>
      <c r="Q314">
        <f t="shared" si="58"/>
        <v>0</v>
      </c>
      <c r="R314">
        <f t="shared" si="59"/>
        <v>1709</v>
      </c>
      <c r="S314">
        <f t="shared" si="60"/>
        <v>0.64</v>
      </c>
      <c r="T314">
        <f t="shared" si="61"/>
        <v>-0.8</v>
      </c>
      <c r="U314">
        <f t="shared" si="62"/>
        <v>20.3</v>
      </c>
      <c r="V314">
        <f t="shared" si="63"/>
        <v>9.9</v>
      </c>
    </row>
    <row r="315" spans="1:22" x14ac:dyDescent="0.3">
      <c r="A315" t="s">
        <v>23</v>
      </c>
      <c r="B315" t="s">
        <v>24</v>
      </c>
      <c r="C315" t="s">
        <v>25</v>
      </c>
      <c r="D315">
        <v>19330201</v>
      </c>
      <c r="E315" s="1">
        <f t="shared" si="52"/>
        <v>0</v>
      </c>
      <c r="F315" s="1">
        <f t="shared" si="53"/>
        <v>1662</v>
      </c>
      <c r="G315" s="1">
        <f t="shared" si="54"/>
        <v>0.02</v>
      </c>
      <c r="H315" s="1">
        <f t="shared" si="55"/>
        <v>-3.6</v>
      </c>
      <c r="I315" s="1">
        <f t="shared" si="56"/>
        <v>14.9</v>
      </c>
      <c r="J315" s="1">
        <f t="shared" si="57"/>
        <v>5.5</v>
      </c>
      <c r="K315" s="2">
        <v>0</v>
      </c>
      <c r="L315" s="2">
        <v>9235</v>
      </c>
      <c r="M315" s="2">
        <v>5</v>
      </c>
      <c r="N315" s="2">
        <v>-198</v>
      </c>
      <c r="O315" s="2">
        <v>-95</v>
      </c>
      <c r="P315" s="2">
        <v>-147</v>
      </c>
      <c r="Q315">
        <f t="shared" si="58"/>
        <v>0</v>
      </c>
      <c r="R315">
        <f t="shared" si="59"/>
        <v>1662</v>
      </c>
      <c r="S315">
        <f t="shared" si="60"/>
        <v>0.02</v>
      </c>
      <c r="T315">
        <f t="shared" si="61"/>
        <v>-3.6</v>
      </c>
      <c r="U315">
        <f t="shared" si="62"/>
        <v>14.9</v>
      </c>
      <c r="V315">
        <f t="shared" si="63"/>
        <v>5.5</v>
      </c>
    </row>
    <row r="316" spans="1:22" x14ac:dyDescent="0.3">
      <c r="A316" t="s">
        <v>23</v>
      </c>
      <c r="B316" t="s">
        <v>24</v>
      </c>
      <c r="C316" t="s">
        <v>25</v>
      </c>
      <c r="D316">
        <v>19330301</v>
      </c>
      <c r="E316" s="1">
        <f t="shared" si="52"/>
        <v>0</v>
      </c>
      <c r="F316" s="1">
        <f t="shared" si="53"/>
        <v>1191</v>
      </c>
      <c r="G316" s="1">
        <f t="shared" si="54"/>
        <v>0.47</v>
      </c>
      <c r="H316" s="1">
        <f t="shared" si="55"/>
        <v>18.100000000000001</v>
      </c>
      <c r="I316" s="1">
        <f t="shared" si="56"/>
        <v>34.9</v>
      </c>
      <c r="J316" s="1">
        <f t="shared" si="57"/>
        <v>26.6</v>
      </c>
      <c r="K316" s="2">
        <v>0</v>
      </c>
      <c r="L316" s="2">
        <v>6617</v>
      </c>
      <c r="M316" s="2">
        <v>119</v>
      </c>
      <c r="N316" s="2">
        <v>-77</v>
      </c>
      <c r="O316" s="2">
        <v>16</v>
      </c>
      <c r="P316" s="2">
        <v>-30</v>
      </c>
      <c r="Q316">
        <f t="shared" si="58"/>
        <v>0</v>
      </c>
      <c r="R316">
        <f t="shared" si="59"/>
        <v>1191</v>
      </c>
      <c r="S316">
        <f t="shared" si="60"/>
        <v>0.47</v>
      </c>
      <c r="T316">
        <f t="shared" si="61"/>
        <v>18.100000000000001</v>
      </c>
      <c r="U316">
        <f t="shared" si="62"/>
        <v>34.9</v>
      </c>
      <c r="V316">
        <f t="shared" si="63"/>
        <v>26.6</v>
      </c>
    </row>
    <row r="317" spans="1:22" x14ac:dyDescent="0.3">
      <c r="A317" t="s">
        <v>23</v>
      </c>
      <c r="B317" t="s">
        <v>24</v>
      </c>
      <c r="C317" t="s">
        <v>25</v>
      </c>
      <c r="D317">
        <v>19330401</v>
      </c>
      <c r="E317" s="1">
        <f t="shared" si="52"/>
        <v>0</v>
      </c>
      <c r="F317" s="1">
        <f t="shared" si="53"/>
        <v>735</v>
      </c>
      <c r="G317" s="1">
        <f t="shared" si="54"/>
        <v>1.23</v>
      </c>
      <c r="H317" s="1">
        <f t="shared" si="55"/>
        <v>30.4</v>
      </c>
      <c r="I317" s="1">
        <f t="shared" si="56"/>
        <v>50.5</v>
      </c>
      <c r="J317" s="1">
        <f t="shared" si="57"/>
        <v>40.5</v>
      </c>
      <c r="K317" s="2">
        <v>0</v>
      </c>
      <c r="L317" s="2">
        <v>4083</v>
      </c>
      <c r="M317" s="2">
        <v>313</v>
      </c>
      <c r="N317" s="2">
        <v>-9</v>
      </c>
      <c r="O317" s="2">
        <v>103</v>
      </c>
      <c r="P317" s="2">
        <v>47</v>
      </c>
      <c r="Q317">
        <f t="shared" si="58"/>
        <v>0</v>
      </c>
      <c r="R317">
        <f t="shared" si="59"/>
        <v>735</v>
      </c>
      <c r="S317">
        <f t="shared" si="60"/>
        <v>1.23</v>
      </c>
      <c r="T317">
        <f t="shared" si="61"/>
        <v>30.4</v>
      </c>
      <c r="U317">
        <f t="shared" si="62"/>
        <v>50.5</v>
      </c>
      <c r="V317">
        <f t="shared" si="63"/>
        <v>40.5</v>
      </c>
    </row>
    <row r="318" spans="1:22" x14ac:dyDescent="0.3">
      <c r="A318" t="s">
        <v>23</v>
      </c>
      <c r="B318" t="s">
        <v>24</v>
      </c>
      <c r="C318" t="s">
        <v>25</v>
      </c>
      <c r="D318">
        <v>19330501</v>
      </c>
      <c r="E318" s="1">
        <f t="shared" si="52"/>
        <v>17</v>
      </c>
      <c r="F318" s="1">
        <f t="shared" si="53"/>
        <v>265</v>
      </c>
      <c r="G318" s="1">
        <f t="shared" si="54"/>
        <v>3.05</v>
      </c>
      <c r="H318" s="1">
        <f t="shared" si="55"/>
        <v>44.4</v>
      </c>
      <c r="I318" s="1">
        <f t="shared" si="56"/>
        <v>69.599999999999994</v>
      </c>
      <c r="J318" s="1">
        <f t="shared" si="57"/>
        <v>57</v>
      </c>
      <c r="K318" s="2">
        <v>97</v>
      </c>
      <c r="L318" s="2">
        <v>1470</v>
      </c>
      <c r="M318" s="2">
        <v>775</v>
      </c>
      <c r="N318" s="2">
        <v>69</v>
      </c>
      <c r="O318" s="2">
        <v>209</v>
      </c>
      <c r="P318" s="2">
        <v>139</v>
      </c>
      <c r="Q318">
        <f t="shared" si="58"/>
        <v>17</v>
      </c>
      <c r="R318">
        <f t="shared" si="59"/>
        <v>265</v>
      </c>
      <c r="S318">
        <f t="shared" si="60"/>
        <v>3.05</v>
      </c>
      <c r="T318">
        <f t="shared" si="61"/>
        <v>44.4</v>
      </c>
      <c r="U318">
        <f t="shared" si="62"/>
        <v>69.599999999999994</v>
      </c>
      <c r="V318">
        <f t="shared" si="63"/>
        <v>57</v>
      </c>
    </row>
    <row r="319" spans="1:22" x14ac:dyDescent="0.3">
      <c r="A319" t="s">
        <v>23</v>
      </c>
      <c r="B319" t="s">
        <v>24</v>
      </c>
      <c r="C319" t="s">
        <v>25</v>
      </c>
      <c r="D319">
        <v>19330601</v>
      </c>
      <c r="E319" s="1">
        <f t="shared" si="52"/>
        <v>219</v>
      </c>
      <c r="F319" s="1">
        <f t="shared" si="53"/>
        <v>20</v>
      </c>
      <c r="G319" s="1">
        <f t="shared" si="54"/>
        <v>3</v>
      </c>
      <c r="H319" s="1">
        <f t="shared" si="55"/>
        <v>57.6</v>
      </c>
      <c r="I319" s="1">
        <f t="shared" si="56"/>
        <v>85.5</v>
      </c>
      <c r="J319" s="1">
        <f t="shared" si="57"/>
        <v>71.599999999999994</v>
      </c>
      <c r="K319" s="2">
        <v>1214</v>
      </c>
      <c r="L319" s="2">
        <v>113</v>
      </c>
      <c r="M319" s="2">
        <v>762</v>
      </c>
      <c r="N319" s="2">
        <v>142</v>
      </c>
      <c r="O319" s="2">
        <v>297</v>
      </c>
      <c r="P319" s="2">
        <v>220</v>
      </c>
      <c r="Q319">
        <f t="shared" si="58"/>
        <v>219</v>
      </c>
      <c r="R319">
        <f t="shared" si="59"/>
        <v>20</v>
      </c>
      <c r="S319">
        <f t="shared" si="60"/>
        <v>3</v>
      </c>
      <c r="T319">
        <f t="shared" si="61"/>
        <v>57.6</v>
      </c>
      <c r="U319">
        <f t="shared" si="62"/>
        <v>85.5</v>
      </c>
      <c r="V319">
        <f t="shared" si="63"/>
        <v>71.599999999999994</v>
      </c>
    </row>
    <row r="320" spans="1:22" x14ac:dyDescent="0.3">
      <c r="A320" t="s">
        <v>23</v>
      </c>
      <c r="B320" t="s">
        <v>24</v>
      </c>
      <c r="C320" t="s">
        <v>25</v>
      </c>
      <c r="D320">
        <v>19330701</v>
      </c>
      <c r="E320" s="1">
        <f t="shared" si="52"/>
        <v>227</v>
      </c>
      <c r="F320" s="1">
        <f t="shared" si="53"/>
        <v>3</v>
      </c>
      <c r="G320" s="1">
        <f t="shared" si="54"/>
        <v>1.5</v>
      </c>
      <c r="H320" s="1">
        <f t="shared" si="55"/>
        <v>58.5</v>
      </c>
      <c r="I320" s="1">
        <f t="shared" si="56"/>
        <v>85.8</v>
      </c>
      <c r="J320" s="1">
        <f t="shared" si="57"/>
        <v>72.099999999999994</v>
      </c>
      <c r="K320" s="2">
        <v>1261</v>
      </c>
      <c r="L320" s="2">
        <v>16</v>
      </c>
      <c r="M320" s="2">
        <v>382</v>
      </c>
      <c r="N320" s="2">
        <v>147</v>
      </c>
      <c r="O320" s="2">
        <v>299</v>
      </c>
      <c r="P320" s="2">
        <v>223</v>
      </c>
      <c r="Q320">
        <f t="shared" si="58"/>
        <v>227</v>
      </c>
      <c r="R320">
        <f t="shared" si="59"/>
        <v>3</v>
      </c>
      <c r="S320">
        <f t="shared" si="60"/>
        <v>1.5</v>
      </c>
      <c r="T320">
        <f t="shared" si="61"/>
        <v>58.5</v>
      </c>
      <c r="U320">
        <f t="shared" si="62"/>
        <v>85.8</v>
      </c>
      <c r="V320">
        <f t="shared" si="63"/>
        <v>72.099999999999994</v>
      </c>
    </row>
    <row r="321" spans="1:22" x14ac:dyDescent="0.3">
      <c r="A321" t="s">
        <v>23</v>
      </c>
      <c r="B321" t="s">
        <v>24</v>
      </c>
      <c r="C321" t="s">
        <v>25</v>
      </c>
      <c r="D321">
        <v>19330801</v>
      </c>
      <c r="E321" s="1">
        <f t="shared" si="52"/>
        <v>155</v>
      </c>
      <c r="F321" s="1">
        <f t="shared" si="53"/>
        <v>26</v>
      </c>
      <c r="G321" s="1">
        <f t="shared" si="54"/>
        <v>2.4300000000000002</v>
      </c>
      <c r="H321" s="1">
        <f t="shared" si="55"/>
        <v>56.3</v>
      </c>
      <c r="I321" s="1">
        <f t="shared" si="56"/>
        <v>82</v>
      </c>
      <c r="J321" s="1">
        <f t="shared" si="57"/>
        <v>69.3</v>
      </c>
      <c r="K321" s="2">
        <v>859</v>
      </c>
      <c r="L321" s="2">
        <v>144</v>
      </c>
      <c r="M321" s="2">
        <v>616</v>
      </c>
      <c r="N321" s="2">
        <v>135</v>
      </c>
      <c r="O321" s="2">
        <v>278</v>
      </c>
      <c r="P321" s="2">
        <v>207</v>
      </c>
      <c r="Q321">
        <f t="shared" si="58"/>
        <v>155</v>
      </c>
      <c r="R321">
        <f t="shared" si="59"/>
        <v>26</v>
      </c>
      <c r="S321">
        <f t="shared" si="60"/>
        <v>2.4300000000000002</v>
      </c>
      <c r="T321">
        <f t="shared" si="61"/>
        <v>56.3</v>
      </c>
      <c r="U321">
        <f t="shared" si="62"/>
        <v>82</v>
      </c>
      <c r="V321">
        <f t="shared" si="63"/>
        <v>69.3</v>
      </c>
    </row>
    <row r="322" spans="1:22" x14ac:dyDescent="0.3">
      <c r="A322" t="s">
        <v>23</v>
      </c>
      <c r="B322" t="s">
        <v>24</v>
      </c>
      <c r="C322" t="s">
        <v>25</v>
      </c>
      <c r="D322">
        <v>19330901</v>
      </c>
      <c r="E322" s="1">
        <f t="shared" si="52"/>
        <v>38</v>
      </c>
      <c r="F322" s="1">
        <f t="shared" si="53"/>
        <v>143</v>
      </c>
      <c r="G322" s="1">
        <f t="shared" si="54"/>
        <v>2.37</v>
      </c>
      <c r="H322" s="1">
        <f t="shared" si="55"/>
        <v>49.8</v>
      </c>
      <c r="I322" s="1">
        <f t="shared" si="56"/>
        <v>73</v>
      </c>
      <c r="J322" s="1">
        <f t="shared" si="57"/>
        <v>61.3</v>
      </c>
      <c r="K322" s="2">
        <v>210</v>
      </c>
      <c r="L322" s="2">
        <v>797</v>
      </c>
      <c r="M322" s="2">
        <v>601</v>
      </c>
      <c r="N322" s="2">
        <v>99</v>
      </c>
      <c r="O322" s="2">
        <v>228</v>
      </c>
      <c r="P322" s="2">
        <v>163</v>
      </c>
      <c r="Q322">
        <f t="shared" si="58"/>
        <v>38</v>
      </c>
      <c r="R322">
        <f t="shared" si="59"/>
        <v>143</v>
      </c>
      <c r="S322">
        <f t="shared" si="60"/>
        <v>2.37</v>
      </c>
      <c r="T322">
        <f t="shared" si="61"/>
        <v>49.8</v>
      </c>
      <c r="U322">
        <f t="shared" si="62"/>
        <v>73</v>
      </c>
      <c r="V322">
        <f t="shared" si="63"/>
        <v>61.3</v>
      </c>
    </row>
    <row r="323" spans="1:22" x14ac:dyDescent="0.3">
      <c r="A323" t="s">
        <v>23</v>
      </c>
      <c r="B323" t="s">
        <v>24</v>
      </c>
      <c r="C323" t="s">
        <v>25</v>
      </c>
      <c r="D323">
        <v>19331001</v>
      </c>
      <c r="E323" s="1">
        <f t="shared" ref="E323:E386" si="64">VALUE(Q323)</f>
        <v>0</v>
      </c>
      <c r="F323" s="1">
        <f t="shared" ref="F323:F386" si="65">VALUE(R323)</f>
        <v>761</v>
      </c>
      <c r="G323" s="1">
        <f t="shared" ref="G323:G386" si="66">VALUE(S323)</f>
        <v>0.75</v>
      </c>
      <c r="H323" s="1">
        <f t="shared" ref="H323:H386" si="67">VALUE(T323)</f>
        <v>28.8</v>
      </c>
      <c r="I323" s="1">
        <f t="shared" ref="I323:I386" si="68">VALUE(U323)</f>
        <v>52.2</v>
      </c>
      <c r="J323" s="1">
        <f t="shared" ref="J323:J386" si="69">VALUE(V323)</f>
        <v>40.5</v>
      </c>
      <c r="K323" s="2">
        <v>0</v>
      </c>
      <c r="L323" s="2">
        <v>4226</v>
      </c>
      <c r="M323" s="2">
        <v>191</v>
      </c>
      <c r="N323" s="2">
        <v>-18</v>
      </c>
      <c r="O323" s="2">
        <v>112</v>
      </c>
      <c r="P323" s="2">
        <v>47</v>
      </c>
      <c r="Q323">
        <f t="shared" si="58"/>
        <v>0</v>
      </c>
      <c r="R323">
        <f t="shared" si="59"/>
        <v>761</v>
      </c>
      <c r="S323">
        <f t="shared" si="60"/>
        <v>0.75</v>
      </c>
      <c r="T323">
        <f t="shared" si="61"/>
        <v>28.8</v>
      </c>
      <c r="U323">
        <f t="shared" si="62"/>
        <v>52.2</v>
      </c>
      <c r="V323">
        <f t="shared" si="63"/>
        <v>40.5</v>
      </c>
    </row>
    <row r="324" spans="1:22" x14ac:dyDescent="0.3">
      <c r="A324" t="s">
        <v>23</v>
      </c>
      <c r="B324" t="s">
        <v>24</v>
      </c>
      <c r="C324" t="s">
        <v>25</v>
      </c>
      <c r="D324">
        <v>19331101</v>
      </c>
      <c r="E324" s="1">
        <f t="shared" si="64"/>
        <v>0</v>
      </c>
      <c r="F324" s="1">
        <f t="shared" si="65"/>
        <v>1248</v>
      </c>
      <c r="G324" s="1">
        <f t="shared" si="66"/>
        <v>0.65</v>
      </c>
      <c r="H324" s="1">
        <f t="shared" si="67"/>
        <v>15.1</v>
      </c>
      <c r="I324" s="1">
        <f t="shared" si="68"/>
        <v>31.6</v>
      </c>
      <c r="J324" s="1">
        <f t="shared" si="69"/>
        <v>23.4</v>
      </c>
      <c r="K324" s="2">
        <v>0</v>
      </c>
      <c r="L324" s="2">
        <v>6935</v>
      </c>
      <c r="M324" s="2">
        <v>165</v>
      </c>
      <c r="N324" s="2">
        <v>-94</v>
      </c>
      <c r="O324" s="2">
        <v>-2</v>
      </c>
      <c r="P324" s="2">
        <v>-48</v>
      </c>
      <c r="Q324">
        <f t="shared" si="58"/>
        <v>0</v>
      </c>
      <c r="R324">
        <f t="shared" si="59"/>
        <v>1248</v>
      </c>
      <c r="S324">
        <f t="shared" si="60"/>
        <v>0.65</v>
      </c>
      <c r="T324">
        <f t="shared" si="61"/>
        <v>15.1</v>
      </c>
      <c r="U324">
        <f t="shared" si="62"/>
        <v>31.6</v>
      </c>
      <c r="V324">
        <f t="shared" si="63"/>
        <v>23.4</v>
      </c>
    </row>
    <row r="325" spans="1:22" x14ac:dyDescent="0.3">
      <c r="A325" t="s">
        <v>23</v>
      </c>
      <c r="B325" t="s">
        <v>24</v>
      </c>
      <c r="C325" t="s">
        <v>25</v>
      </c>
      <c r="D325">
        <v>19331201</v>
      </c>
      <c r="E325" s="1">
        <f t="shared" si="64"/>
        <v>0</v>
      </c>
      <c r="F325" s="1">
        <f t="shared" si="65"/>
        <v>1878</v>
      </c>
      <c r="G325" s="1">
        <f t="shared" si="66"/>
        <v>1.37</v>
      </c>
      <c r="H325" s="1">
        <f t="shared" si="67"/>
        <v>-6</v>
      </c>
      <c r="I325" s="1">
        <f t="shared" si="68"/>
        <v>14.7</v>
      </c>
      <c r="J325" s="1">
        <f t="shared" si="69"/>
        <v>4.5</v>
      </c>
      <c r="K325" s="2">
        <v>0</v>
      </c>
      <c r="L325" s="2">
        <v>10431</v>
      </c>
      <c r="M325" s="2">
        <v>349</v>
      </c>
      <c r="N325" s="2">
        <v>-211</v>
      </c>
      <c r="O325" s="2">
        <v>-96</v>
      </c>
      <c r="P325" s="2">
        <v>-153</v>
      </c>
      <c r="Q325">
        <f t="shared" si="58"/>
        <v>0</v>
      </c>
      <c r="R325">
        <f t="shared" si="59"/>
        <v>1878</v>
      </c>
      <c r="S325">
        <f t="shared" si="60"/>
        <v>1.37</v>
      </c>
      <c r="T325">
        <f t="shared" si="61"/>
        <v>-6</v>
      </c>
      <c r="U325">
        <f t="shared" si="62"/>
        <v>14.7</v>
      </c>
      <c r="V325">
        <f t="shared" si="63"/>
        <v>4.5</v>
      </c>
    </row>
    <row r="326" spans="1:22" x14ac:dyDescent="0.3">
      <c r="A326" t="s">
        <v>23</v>
      </c>
      <c r="B326" t="s">
        <v>24</v>
      </c>
      <c r="C326" t="s">
        <v>25</v>
      </c>
      <c r="D326">
        <v>19340101</v>
      </c>
      <c r="E326" s="1">
        <f t="shared" si="64"/>
        <v>0</v>
      </c>
      <c r="F326" s="1">
        <f t="shared" si="65"/>
        <v>1661</v>
      </c>
      <c r="G326" s="1">
        <f t="shared" si="66"/>
        <v>0.19</v>
      </c>
      <c r="H326" s="1">
        <f t="shared" si="67"/>
        <v>0.9</v>
      </c>
      <c r="I326" s="1">
        <f t="shared" si="68"/>
        <v>21.9</v>
      </c>
      <c r="J326" s="1">
        <f t="shared" si="69"/>
        <v>11.3</v>
      </c>
      <c r="K326" s="2">
        <v>0</v>
      </c>
      <c r="L326" s="2">
        <v>9226</v>
      </c>
      <c r="M326" s="2">
        <v>47</v>
      </c>
      <c r="N326" s="2">
        <v>-173</v>
      </c>
      <c r="O326" s="2">
        <v>-56</v>
      </c>
      <c r="P326" s="2">
        <v>-115</v>
      </c>
      <c r="Q326">
        <f t="shared" si="58"/>
        <v>0</v>
      </c>
      <c r="R326">
        <f t="shared" si="59"/>
        <v>1661</v>
      </c>
      <c r="S326">
        <f t="shared" si="60"/>
        <v>0.19</v>
      </c>
      <c r="T326">
        <f t="shared" si="61"/>
        <v>0.9</v>
      </c>
      <c r="U326">
        <f t="shared" si="62"/>
        <v>21.9</v>
      </c>
      <c r="V326">
        <f t="shared" si="63"/>
        <v>11.3</v>
      </c>
    </row>
    <row r="327" spans="1:22" x14ac:dyDescent="0.3">
      <c r="A327" t="s">
        <v>23</v>
      </c>
      <c r="B327" t="s">
        <v>24</v>
      </c>
      <c r="C327" t="s">
        <v>25</v>
      </c>
      <c r="D327">
        <v>19340201</v>
      </c>
      <c r="E327" s="1">
        <f t="shared" si="64"/>
        <v>0</v>
      </c>
      <c r="F327" s="1">
        <f t="shared" si="65"/>
        <v>1520</v>
      </c>
      <c r="G327" s="1">
        <f t="shared" si="66"/>
        <v>0.12</v>
      </c>
      <c r="H327" s="1">
        <f t="shared" si="67"/>
        <v>1</v>
      </c>
      <c r="I327" s="1">
        <f t="shared" si="68"/>
        <v>20.3</v>
      </c>
      <c r="J327" s="1">
        <f t="shared" si="69"/>
        <v>10.6</v>
      </c>
      <c r="K327" s="2">
        <v>0</v>
      </c>
      <c r="L327" s="2">
        <v>8447</v>
      </c>
      <c r="M327" s="2">
        <v>31</v>
      </c>
      <c r="N327" s="2">
        <v>-172</v>
      </c>
      <c r="O327" s="2">
        <v>-65</v>
      </c>
      <c r="P327" s="2">
        <v>-119</v>
      </c>
      <c r="Q327">
        <f t="shared" si="58"/>
        <v>0</v>
      </c>
      <c r="R327">
        <f t="shared" si="59"/>
        <v>1520</v>
      </c>
      <c r="S327">
        <f t="shared" si="60"/>
        <v>0.12</v>
      </c>
      <c r="T327">
        <f t="shared" si="61"/>
        <v>1</v>
      </c>
      <c r="U327">
        <f t="shared" si="62"/>
        <v>20.3</v>
      </c>
      <c r="V327">
        <f t="shared" si="63"/>
        <v>10.6</v>
      </c>
    </row>
    <row r="328" spans="1:22" x14ac:dyDescent="0.3">
      <c r="A328" t="s">
        <v>23</v>
      </c>
      <c r="B328" t="s">
        <v>24</v>
      </c>
      <c r="C328" t="s">
        <v>25</v>
      </c>
      <c r="D328">
        <v>19340301</v>
      </c>
      <c r="E328" s="1">
        <f t="shared" si="64"/>
        <v>30</v>
      </c>
      <c r="F328" s="1">
        <f t="shared" si="65"/>
        <v>1244</v>
      </c>
      <c r="G328" s="1">
        <f t="shared" si="66"/>
        <v>0.46</v>
      </c>
      <c r="H328" s="1">
        <f t="shared" si="67"/>
        <v>14.7</v>
      </c>
      <c r="I328" s="1">
        <f t="shared" si="68"/>
        <v>36.9</v>
      </c>
      <c r="J328" s="1">
        <f t="shared" si="69"/>
        <v>25.7</v>
      </c>
      <c r="K328" s="2">
        <v>167</v>
      </c>
      <c r="L328" s="2">
        <v>6913</v>
      </c>
      <c r="M328" s="2">
        <v>116</v>
      </c>
      <c r="N328" s="2">
        <v>-96</v>
      </c>
      <c r="O328" s="2">
        <v>27</v>
      </c>
      <c r="P328" s="2">
        <v>-35</v>
      </c>
      <c r="Q328">
        <f t="shared" ref="Q328:Q391" si="70">ROUND(K328/10*1.8,0)</f>
        <v>30</v>
      </c>
      <c r="R328">
        <f t="shared" ref="R328:R391" si="71">ROUND(L328/10*1.8,0)</f>
        <v>1244</v>
      </c>
      <c r="S328">
        <f t="shared" ref="S328:S391" si="72">ROUND(M328/10/10/2.54,2)</f>
        <v>0.46</v>
      </c>
      <c r="T328">
        <f t="shared" ref="T328:T391" si="73">ROUND(N328/10*1.8+32,1)</f>
        <v>14.7</v>
      </c>
      <c r="U328">
        <f t="shared" ref="U328:U391" si="74">ROUND(O328/10*1.8+32,1)</f>
        <v>36.9</v>
      </c>
      <c r="V328">
        <f t="shared" ref="V328:V391" si="75">ROUND(P328/10*1.8+32,1)</f>
        <v>25.7</v>
      </c>
    </row>
    <row r="329" spans="1:22" x14ac:dyDescent="0.3">
      <c r="A329" t="s">
        <v>23</v>
      </c>
      <c r="B329" t="s">
        <v>24</v>
      </c>
      <c r="C329" t="s">
        <v>25</v>
      </c>
      <c r="D329">
        <v>19340401</v>
      </c>
      <c r="E329" s="1">
        <f t="shared" si="64"/>
        <v>7</v>
      </c>
      <c r="F329" s="1">
        <f t="shared" si="65"/>
        <v>674</v>
      </c>
      <c r="G329" s="1">
        <f t="shared" si="66"/>
        <v>0.68</v>
      </c>
      <c r="H329" s="1">
        <f t="shared" si="67"/>
        <v>31.8</v>
      </c>
      <c r="I329" s="1">
        <f t="shared" si="68"/>
        <v>53.6</v>
      </c>
      <c r="J329" s="1">
        <f t="shared" si="69"/>
        <v>42.6</v>
      </c>
      <c r="K329" s="2">
        <v>37</v>
      </c>
      <c r="L329" s="2">
        <v>3744</v>
      </c>
      <c r="M329" s="2">
        <v>173</v>
      </c>
      <c r="N329" s="2">
        <v>-1</v>
      </c>
      <c r="O329" s="2">
        <v>120</v>
      </c>
      <c r="P329" s="2">
        <v>59</v>
      </c>
      <c r="Q329">
        <f t="shared" si="70"/>
        <v>7</v>
      </c>
      <c r="R329">
        <f t="shared" si="71"/>
        <v>674</v>
      </c>
      <c r="S329">
        <f t="shared" si="72"/>
        <v>0.68</v>
      </c>
      <c r="T329">
        <f t="shared" si="73"/>
        <v>31.8</v>
      </c>
      <c r="U329">
        <f t="shared" si="74"/>
        <v>53.6</v>
      </c>
      <c r="V329">
        <f t="shared" si="75"/>
        <v>42.6</v>
      </c>
    </row>
    <row r="330" spans="1:22" x14ac:dyDescent="0.3">
      <c r="A330" t="s">
        <v>23</v>
      </c>
      <c r="B330" t="s">
        <v>24</v>
      </c>
      <c r="C330" t="s">
        <v>25</v>
      </c>
      <c r="D330">
        <v>19340501</v>
      </c>
      <c r="E330" s="1">
        <f t="shared" si="64"/>
        <v>111</v>
      </c>
      <c r="F330" s="1">
        <f t="shared" si="65"/>
        <v>172</v>
      </c>
      <c r="G330" s="1">
        <f t="shared" si="66"/>
        <v>2.78</v>
      </c>
      <c r="H330" s="1">
        <f t="shared" si="67"/>
        <v>47.7</v>
      </c>
      <c r="I330" s="1">
        <f t="shared" si="68"/>
        <v>78.3</v>
      </c>
      <c r="J330" s="1">
        <f t="shared" si="69"/>
        <v>63</v>
      </c>
      <c r="K330" s="2">
        <v>614</v>
      </c>
      <c r="L330" s="2">
        <v>953</v>
      </c>
      <c r="M330" s="2">
        <v>706</v>
      </c>
      <c r="N330" s="2">
        <v>87</v>
      </c>
      <c r="O330" s="2">
        <v>257</v>
      </c>
      <c r="P330" s="2">
        <v>172</v>
      </c>
      <c r="Q330">
        <f t="shared" si="70"/>
        <v>111</v>
      </c>
      <c r="R330">
        <f t="shared" si="71"/>
        <v>172</v>
      </c>
      <c r="S330">
        <f t="shared" si="72"/>
        <v>2.78</v>
      </c>
      <c r="T330">
        <f t="shared" si="73"/>
        <v>47.7</v>
      </c>
      <c r="U330">
        <f t="shared" si="74"/>
        <v>78.3</v>
      </c>
      <c r="V330">
        <f t="shared" si="75"/>
        <v>63</v>
      </c>
    </row>
    <row r="331" spans="1:22" x14ac:dyDescent="0.3">
      <c r="A331" t="s">
        <v>23</v>
      </c>
      <c r="B331" t="s">
        <v>24</v>
      </c>
      <c r="C331" t="s">
        <v>25</v>
      </c>
      <c r="D331">
        <v>19340601</v>
      </c>
      <c r="E331" s="1">
        <f t="shared" si="64"/>
        <v>50</v>
      </c>
      <c r="F331" s="1">
        <f t="shared" si="65"/>
        <v>72</v>
      </c>
      <c r="G331" s="1">
        <f t="shared" si="66"/>
        <v>4.95</v>
      </c>
      <c r="H331" s="1">
        <f t="shared" si="67"/>
        <v>52.5</v>
      </c>
      <c r="I331" s="1">
        <f t="shared" si="68"/>
        <v>75.900000000000006</v>
      </c>
      <c r="J331" s="1">
        <f t="shared" si="69"/>
        <v>64.2</v>
      </c>
      <c r="K331" s="2">
        <v>277</v>
      </c>
      <c r="L331" s="2">
        <v>401</v>
      </c>
      <c r="M331" s="2">
        <v>1258</v>
      </c>
      <c r="N331" s="2">
        <v>114</v>
      </c>
      <c r="O331" s="2">
        <v>244</v>
      </c>
      <c r="P331" s="2">
        <v>179</v>
      </c>
      <c r="Q331">
        <f t="shared" si="70"/>
        <v>50</v>
      </c>
      <c r="R331">
        <f t="shared" si="71"/>
        <v>72</v>
      </c>
      <c r="S331">
        <f t="shared" si="72"/>
        <v>4.95</v>
      </c>
      <c r="T331">
        <f t="shared" si="73"/>
        <v>52.5</v>
      </c>
      <c r="U331">
        <f t="shared" si="74"/>
        <v>75.900000000000006</v>
      </c>
      <c r="V331">
        <f t="shared" si="75"/>
        <v>64.2</v>
      </c>
    </row>
    <row r="332" spans="1:22" x14ac:dyDescent="0.3">
      <c r="A332" t="s">
        <v>23</v>
      </c>
      <c r="B332" t="s">
        <v>24</v>
      </c>
      <c r="C332" t="s">
        <v>25</v>
      </c>
      <c r="D332">
        <v>19340701</v>
      </c>
      <c r="E332" s="1">
        <f t="shared" si="64"/>
        <v>184</v>
      </c>
      <c r="F332" s="1">
        <f t="shared" si="65"/>
        <v>31</v>
      </c>
      <c r="G332" s="1">
        <f t="shared" si="66"/>
        <v>2.3199999999999998</v>
      </c>
      <c r="H332" s="1">
        <f t="shared" si="67"/>
        <v>56.1</v>
      </c>
      <c r="I332" s="1">
        <f t="shared" si="68"/>
        <v>83.8</v>
      </c>
      <c r="J332" s="1">
        <f t="shared" si="69"/>
        <v>70</v>
      </c>
      <c r="K332" s="2">
        <v>1020</v>
      </c>
      <c r="L332" s="2">
        <v>170</v>
      </c>
      <c r="M332" s="2">
        <v>590</v>
      </c>
      <c r="N332" s="2">
        <v>134</v>
      </c>
      <c r="O332" s="2">
        <v>288</v>
      </c>
      <c r="P332" s="2">
        <v>211</v>
      </c>
      <c r="Q332">
        <f t="shared" si="70"/>
        <v>184</v>
      </c>
      <c r="R332">
        <f t="shared" si="71"/>
        <v>31</v>
      </c>
      <c r="S332">
        <f t="shared" si="72"/>
        <v>2.3199999999999998</v>
      </c>
      <c r="T332">
        <f t="shared" si="73"/>
        <v>56.1</v>
      </c>
      <c r="U332">
        <f t="shared" si="74"/>
        <v>83.8</v>
      </c>
      <c r="V332">
        <f t="shared" si="75"/>
        <v>70</v>
      </c>
    </row>
    <row r="333" spans="1:22" x14ac:dyDescent="0.3">
      <c r="A333" t="s">
        <v>23</v>
      </c>
      <c r="B333" t="s">
        <v>24</v>
      </c>
      <c r="C333" t="s">
        <v>25</v>
      </c>
      <c r="D333">
        <v>19340801</v>
      </c>
      <c r="E333" s="1">
        <f t="shared" si="64"/>
        <v>152</v>
      </c>
      <c r="F333" s="1">
        <f t="shared" si="65"/>
        <v>101</v>
      </c>
      <c r="G333" s="1">
        <f t="shared" si="66"/>
        <v>0.97</v>
      </c>
      <c r="H333" s="1">
        <f t="shared" si="67"/>
        <v>52.9</v>
      </c>
      <c r="I333" s="1">
        <f t="shared" si="68"/>
        <v>80.400000000000006</v>
      </c>
      <c r="J333" s="1">
        <f t="shared" si="69"/>
        <v>66.599999999999994</v>
      </c>
      <c r="K333" s="2">
        <v>846</v>
      </c>
      <c r="L333" s="2">
        <v>561</v>
      </c>
      <c r="M333" s="2">
        <v>247</v>
      </c>
      <c r="N333" s="2">
        <v>116</v>
      </c>
      <c r="O333" s="2">
        <v>269</v>
      </c>
      <c r="P333" s="2">
        <v>192</v>
      </c>
      <c r="Q333">
        <f t="shared" si="70"/>
        <v>152</v>
      </c>
      <c r="R333">
        <f t="shared" si="71"/>
        <v>101</v>
      </c>
      <c r="S333">
        <f t="shared" si="72"/>
        <v>0.97</v>
      </c>
      <c r="T333">
        <f t="shared" si="73"/>
        <v>52.9</v>
      </c>
      <c r="U333">
        <f t="shared" si="74"/>
        <v>80.400000000000006</v>
      </c>
      <c r="V333">
        <f t="shared" si="75"/>
        <v>66.599999999999994</v>
      </c>
    </row>
    <row r="334" spans="1:22" x14ac:dyDescent="0.3">
      <c r="A334" t="s">
        <v>23</v>
      </c>
      <c r="B334" t="s">
        <v>24</v>
      </c>
      <c r="C334" t="s">
        <v>25</v>
      </c>
      <c r="D334">
        <v>19340901</v>
      </c>
      <c r="E334" s="1">
        <f t="shared" si="64"/>
        <v>15</v>
      </c>
      <c r="F334" s="1">
        <f t="shared" si="65"/>
        <v>355</v>
      </c>
      <c r="G334" s="1">
        <f t="shared" si="66"/>
        <v>1.28</v>
      </c>
      <c r="H334" s="1">
        <f t="shared" si="67"/>
        <v>42.1</v>
      </c>
      <c r="I334" s="1">
        <f t="shared" si="68"/>
        <v>65.099999999999994</v>
      </c>
      <c r="J334" s="1">
        <f t="shared" si="69"/>
        <v>53.6</v>
      </c>
      <c r="K334" s="2">
        <v>82</v>
      </c>
      <c r="L334" s="2">
        <v>1974</v>
      </c>
      <c r="M334" s="2">
        <v>326</v>
      </c>
      <c r="N334" s="2">
        <v>56</v>
      </c>
      <c r="O334" s="2">
        <v>184</v>
      </c>
      <c r="P334" s="2">
        <v>120</v>
      </c>
      <c r="Q334">
        <f t="shared" si="70"/>
        <v>15</v>
      </c>
      <c r="R334">
        <f t="shared" si="71"/>
        <v>355</v>
      </c>
      <c r="S334">
        <f t="shared" si="72"/>
        <v>1.28</v>
      </c>
      <c r="T334">
        <f t="shared" si="73"/>
        <v>42.1</v>
      </c>
      <c r="U334">
        <f t="shared" si="74"/>
        <v>65.099999999999994</v>
      </c>
      <c r="V334">
        <f t="shared" si="75"/>
        <v>53.6</v>
      </c>
    </row>
    <row r="335" spans="1:22" x14ac:dyDescent="0.3">
      <c r="A335" t="s">
        <v>23</v>
      </c>
      <c r="B335" t="s">
        <v>24</v>
      </c>
      <c r="C335" t="s">
        <v>25</v>
      </c>
      <c r="D335">
        <v>19341001</v>
      </c>
      <c r="E335" s="1">
        <f t="shared" si="64"/>
        <v>3</v>
      </c>
      <c r="F335" s="1">
        <f t="shared" si="65"/>
        <v>503</v>
      </c>
      <c r="G335" s="1">
        <f t="shared" si="66"/>
        <v>2.56</v>
      </c>
      <c r="H335" s="1">
        <f t="shared" si="67"/>
        <v>38.299999999999997</v>
      </c>
      <c r="I335" s="1">
        <f t="shared" si="68"/>
        <v>59.2</v>
      </c>
      <c r="J335" s="1">
        <f t="shared" si="69"/>
        <v>48.7</v>
      </c>
      <c r="K335" s="2">
        <v>15</v>
      </c>
      <c r="L335" s="2">
        <v>2797</v>
      </c>
      <c r="M335" s="2">
        <v>650</v>
      </c>
      <c r="N335" s="2">
        <v>35</v>
      </c>
      <c r="O335" s="2">
        <v>151</v>
      </c>
      <c r="P335" s="2">
        <v>93</v>
      </c>
      <c r="Q335">
        <f t="shared" si="70"/>
        <v>3</v>
      </c>
      <c r="R335">
        <f t="shared" si="71"/>
        <v>503</v>
      </c>
      <c r="S335">
        <f t="shared" si="72"/>
        <v>2.56</v>
      </c>
      <c r="T335">
        <f t="shared" si="73"/>
        <v>38.299999999999997</v>
      </c>
      <c r="U335">
        <f t="shared" si="74"/>
        <v>59.2</v>
      </c>
      <c r="V335">
        <f t="shared" si="75"/>
        <v>48.7</v>
      </c>
    </row>
    <row r="336" spans="1:22" x14ac:dyDescent="0.3">
      <c r="A336" t="s">
        <v>23</v>
      </c>
      <c r="B336" t="s">
        <v>24</v>
      </c>
      <c r="C336" t="s">
        <v>25</v>
      </c>
      <c r="D336">
        <v>19341101</v>
      </c>
      <c r="E336" s="1">
        <f t="shared" si="64"/>
        <v>0</v>
      </c>
      <c r="F336" s="1">
        <f t="shared" si="65"/>
        <v>923</v>
      </c>
      <c r="G336" s="1">
        <f t="shared" si="66"/>
        <v>0.56999999999999995</v>
      </c>
      <c r="H336" s="1">
        <f t="shared" si="67"/>
        <v>25.3</v>
      </c>
      <c r="I336" s="1">
        <f t="shared" si="68"/>
        <v>41</v>
      </c>
      <c r="J336" s="1">
        <f t="shared" si="69"/>
        <v>33.1</v>
      </c>
      <c r="K336" s="2">
        <v>0</v>
      </c>
      <c r="L336" s="2">
        <v>5125</v>
      </c>
      <c r="M336" s="2">
        <v>146</v>
      </c>
      <c r="N336" s="2">
        <v>-37</v>
      </c>
      <c r="O336" s="2">
        <v>50</v>
      </c>
      <c r="P336" s="2">
        <v>6</v>
      </c>
      <c r="Q336">
        <f t="shared" si="70"/>
        <v>0</v>
      </c>
      <c r="R336">
        <f t="shared" si="71"/>
        <v>923</v>
      </c>
      <c r="S336">
        <f t="shared" si="72"/>
        <v>0.56999999999999995</v>
      </c>
      <c r="T336">
        <f t="shared" si="73"/>
        <v>25.3</v>
      </c>
      <c r="U336">
        <f t="shared" si="74"/>
        <v>41</v>
      </c>
      <c r="V336">
        <f t="shared" si="75"/>
        <v>33.1</v>
      </c>
    </row>
    <row r="337" spans="1:22" x14ac:dyDescent="0.3">
      <c r="A337" t="s">
        <v>23</v>
      </c>
      <c r="B337" t="s">
        <v>24</v>
      </c>
      <c r="C337" t="s">
        <v>25</v>
      </c>
      <c r="D337">
        <v>19341201</v>
      </c>
      <c r="E337" s="1">
        <f t="shared" si="64"/>
        <v>0</v>
      </c>
      <c r="F337" s="1">
        <f t="shared" si="65"/>
        <v>1718</v>
      </c>
      <c r="G337" s="1">
        <f t="shared" si="66"/>
        <v>0.59</v>
      </c>
      <c r="H337" s="1">
        <f t="shared" si="67"/>
        <v>1.2</v>
      </c>
      <c r="I337" s="1">
        <f t="shared" si="68"/>
        <v>17.8</v>
      </c>
      <c r="J337" s="1">
        <f t="shared" si="69"/>
        <v>9.5</v>
      </c>
      <c r="K337" s="2">
        <v>0</v>
      </c>
      <c r="L337" s="2">
        <v>9546</v>
      </c>
      <c r="M337" s="2">
        <v>150</v>
      </c>
      <c r="N337" s="2">
        <v>-171</v>
      </c>
      <c r="O337" s="2">
        <v>-79</v>
      </c>
      <c r="P337" s="2">
        <v>-125</v>
      </c>
      <c r="Q337">
        <f t="shared" si="70"/>
        <v>0</v>
      </c>
      <c r="R337">
        <f t="shared" si="71"/>
        <v>1718</v>
      </c>
      <c r="S337">
        <f t="shared" si="72"/>
        <v>0.59</v>
      </c>
      <c r="T337">
        <f t="shared" si="73"/>
        <v>1.2</v>
      </c>
      <c r="U337">
        <f t="shared" si="74"/>
        <v>17.8</v>
      </c>
      <c r="V337">
        <f t="shared" si="75"/>
        <v>9.5</v>
      </c>
    </row>
    <row r="338" spans="1:22" x14ac:dyDescent="0.3">
      <c r="A338" t="s">
        <v>23</v>
      </c>
      <c r="B338" t="s">
        <v>24</v>
      </c>
      <c r="C338" t="s">
        <v>25</v>
      </c>
      <c r="D338">
        <v>19350101</v>
      </c>
      <c r="E338" s="1">
        <f t="shared" si="64"/>
        <v>0</v>
      </c>
      <c r="F338" s="1">
        <f t="shared" si="65"/>
        <v>2071</v>
      </c>
      <c r="G338" s="1">
        <f t="shared" si="66"/>
        <v>0.68</v>
      </c>
      <c r="H338" s="1">
        <f t="shared" si="67"/>
        <v>-11.2</v>
      </c>
      <c r="I338" s="1">
        <f t="shared" si="68"/>
        <v>7.5</v>
      </c>
      <c r="J338" s="1">
        <f t="shared" si="69"/>
        <v>-1.8</v>
      </c>
      <c r="K338" s="2">
        <v>0</v>
      </c>
      <c r="L338" s="2">
        <v>11506</v>
      </c>
      <c r="M338" s="2">
        <v>173</v>
      </c>
      <c r="N338" s="2">
        <v>-240</v>
      </c>
      <c r="O338" s="2">
        <v>-136</v>
      </c>
      <c r="P338" s="2">
        <v>-188</v>
      </c>
      <c r="Q338">
        <f t="shared" si="70"/>
        <v>0</v>
      </c>
      <c r="R338">
        <f t="shared" si="71"/>
        <v>2071</v>
      </c>
      <c r="S338">
        <f t="shared" si="72"/>
        <v>0.68</v>
      </c>
      <c r="T338">
        <f t="shared" si="73"/>
        <v>-11.2</v>
      </c>
      <c r="U338">
        <f t="shared" si="74"/>
        <v>7.5</v>
      </c>
      <c r="V338">
        <f t="shared" si="75"/>
        <v>-1.8</v>
      </c>
    </row>
    <row r="339" spans="1:22" x14ac:dyDescent="0.3">
      <c r="A339" t="s">
        <v>23</v>
      </c>
      <c r="B339" t="s">
        <v>24</v>
      </c>
      <c r="C339" t="s">
        <v>25</v>
      </c>
      <c r="D339">
        <v>19350201</v>
      </c>
      <c r="E339" s="1">
        <f t="shared" si="64"/>
        <v>0</v>
      </c>
      <c r="F339" s="1">
        <f t="shared" si="65"/>
        <v>1206</v>
      </c>
      <c r="G339" s="1">
        <f t="shared" si="66"/>
        <v>0.05</v>
      </c>
      <c r="H339" s="1">
        <f t="shared" si="67"/>
        <v>14.2</v>
      </c>
      <c r="I339" s="1">
        <f t="shared" si="68"/>
        <v>29.5</v>
      </c>
      <c r="J339" s="1">
        <f t="shared" si="69"/>
        <v>21.9</v>
      </c>
      <c r="K339" s="2">
        <v>0</v>
      </c>
      <c r="L339" s="2">
        <v>6700</v>
      </c>
      <c r="M339" s="2">
        <v>13</v>
      </c>
      <c r="N339" s="2">
        <v>-99</v>
      </c>
      <c r="O339" s="2">
        <v>-14</v>
      </c>
      <c r="P339" s="2">
        <v>-56</v>
      </c>
      <c r="Q339">
        <f t="shared" si="70"/>
        <v>0</v>
      </c>
      <c r="R339">
        <f t="shared" si="71"/>
        <v>1206</v>
      </c>
      <c r="S339">
        <f t="shared" si="72"/>
        <v>0.05</v>
      </c>
      <c r="T339">
        <f t="shared" si="73"/>
        <v>14.2</v>
      </c>
      <c r="U339">
        <f t="shared" si="74"/>
        <v>29.5</v>
      </c>
      <c r="V339">
        <f t="shared" si="75"/>
        <v>21.9</v>
      </c>
    </row>
    <row r="340" spans="1:22" x14ac:dyDescent="0.3">
      <c r="A340" t="s">
        <v>23</v>
      </c>
      <c r="B340" t="s">
        <v>24</v>
      </c>
      <c r="C340" t="s">
        <v>25</v>
      </c>
      <c r="D340">
        <v>19350301</v>
      </c>
      <c r="E340" s="1">
        <f t="shared" si="64"/>
        <v>0</v>
      </c>
      <c r="F340" s="1">
        <f t="shared" si="65"/>
        <v>1185</v>
      </c>
      <c r="G340" s="1">
        <f t="shared" si="66"/>
        <v>1.04</v>
      </c>
      <c r="H340" s="1">
        <f t="shared" si="67"/>
        <v>18</v>
      </c>
      <c r="I340" s="1">
        <f t="shared" si="68"/>
        <v>35.4</v>
      </c>
      <c r="J340" s="1">
        <f t="shared" si="69"/>
        <v>26.8</v>
      </c>
      <c r="K340" s="2">
        <v>0</v>
      </c>
      <c r="L340" s="2">
        <v>6581</v>
      </c>
      <c r="M340" s="2">
        <v>264</v>
      </c>
      <c r="N340" s="2">
        <v>-78</v>
      </c>
      <c r="O340" s="2">
        <v>19</v>
      </c>
      <c r="P340" s="2">
        <v>-29</v>
      </c>
      <c r="Q340">
        <f t="shared" si="70"/>
        <v>0</v>
      </c>
      <c r="R340">
        <f t="shared" si="71"/>
        <v>1185</v>
      </c>
      <c r="S340">
        <f t="shared" si="72"/>
        <v>1.04</v>
      </c>
      <c r="T340">
        <f t="shared" si="73"/>
        <v>18</v>
      </c>
      <c r="U340">
        <f t="shared" si="74"/>
        <v>35.4</v>
      </c>
      <c r="V340">
        <f t="shared" si="75"/>
        <v>26.8</v>
      </c>
    </row>
    <row r="341" spans="1:22" x14ac:dyDescent="0.3">
      <c r="A341" t="s">
        <v>23</v>
      </c>
      <c r="B341" t="s">
        <v>24</v>
      </c>
      <c r="C341" t="s">
        <v>25</v>
      </c>
      <c r="D341">
        <v>19350401</v>
      </c>
      <c r="E341" s="1">
        <f t="shared" si="64"/>
        <v>0</v>
      </c>
      <c r="F341" s="1">
        <f t="shared" si="65"/>
        <v>772</v>
      </c>
      <c r="G341" s="1">
        <f t="shared" si="66"/>
        <v>1.78</v>
      </c>
      <c r="H341" s="1">
        <f t="shared" si="67"/>
        <v>30.2</v>
      </c>
      <c r="I341" s="1">
        <f t="shared" si="68"/>
        <v>48.2</v>
      </c>
      <c r="J341" s="1">
        <f t="shared" si="69"/>
        <v>39.200000000000003</v>
      </c>
      <c r="K341" s="2">
        <v>0</v>
      </c>
      <c r="L341" s="2">
        <v>4288</v>
      </c>
      <c r="M341" s="2">
        <v>451</v>
      </c>
      <c r="N341" s="2">
        <v>-10</v>
      </c>
      <c r="O341" s="2">
        <v>90</v>
      </c>
      <c r="P341" s="2">
        <v>40</v>
      </c>
      <c r="Q341">
        <f t="shared" si="70"/>
        <v>0</v>
      </c>
      <c r="R341">
        <f t="shared" si="71"/>
        <v>772</v>
      </c>
      <c r="S341">
        <f t="shared" si="72"/>
        <v>1.78</v>
      </c>
      <c r="T341">
        <f t="shared" si="73"/>
        <v>30.2</v>
      </c>
      <c r="U341">
        <f t="shared" si="74"/>
        <v>48.2</v>
      </c>
      <c r="V341">
        <f t="shared" si="75"/>
        <v>39.200000000000003</v>
      </c>
    </row>
    <row r="342" spans="1:22" x14ac:dyDescent="0.3">
      <c r="A342" t="s">
        <v>23</v>
      </c>
      <c r="B342" t="s">
        <v>24</v>
      </c>
      <c r="C342" t="s">
        <v>25</v>
      </c>
      <c r="D342">
        <v>19350501</v>
      </c>
      <c r="E342" s="1">
        <f t="shared" si="64"/>
        <v>0</v>
      </c>
      <c r="F342" s="1">
        <f t="shared" si="65"/>
        <v>421</v>
      </c>
      <c r="G342" s="1">
        <f t="shared" si="66"/>
        <v>1.2</v>
      </c>
      <c r="H342" s="1">
        <f t="shared" si="67"/>
        <v>39.6</v>
      </c>
      <c r="I342" s="1">
        <f t="shared" si="68"/>
        <v>63.3</v>
      </c>
      <c r="J342" s="1">
        <f t="shared" si="69"/>
        <v>51.4</v>
      </c>
      <c r="K342" s="2">
        <v>0</v>
      </c>
      <c r="L342" s="2">
        <v>2337</v>
      </c>
      <c r="M342" s="2">
        <v>305</v>
      </c>
      <c r="N342" s="2">
        <v>42</v>
      </c>
      <c r="O342" s="2">
        <v>174</v>
      </c>
      <c r="P342" s="2">
        <v>108</v>
      </c>
      <c r="Q342">
        <f t="shared" si="70"/>
        <v>0</v>
      </c>
      <c r="R342">
        <f t="shared" si="71"/>
        <v>421</v>
      </c>
      <c r="S342">
        <f t="shared" si="72"/>
        <v>1.2</v>
      </c>
      <c r="T342">
        <f t="shared" si="73"/>
        <v>39.6</v>
      </c>
      <c r="U342">
        <f t="shared" si="74"/>
        <v>63.3</v>
      </c>
      <c r="V342">
        <f t="shared" si="75"/>
        <v>51.4</v>
      </c>
    </row>
    <row r="343" spans="1:22" x14ac:dyDescent="0.3">
      <c r="A343" t="s">
        <v>23</v>
      </c>
      <c r="B343" t="s">
        <v>24</v>
      </c>
      <c r="C343" t="s">
        <v>25</v>
      </c>
      <c r="D343">
        <v>19350601</v>
      </c>
      <c r="E343" s="1">
        <f t="shared" si="64"/>
        <v>27</v>
      </c>
      <c r="F343" s="1">
        <f t="shared" si="65"/>
        <v>155</v>
      </c>
      <c r="G343" s="1">
        <f t="shared" si="66"/>
        <v>2.9</v>
      </c>
      <c r="H343" s="1">
        <f t="shared" si="67"/>
        <v>49.8</v>
      </c>
      <c r="I343" s="1">
        <f t="shared" si="68"/>
        <v>71.599999999999994</v>
      </c>
      <c r="J343" s="1">
        <f t="shared" si="69"/>
        <v>60.6</v>
      </c>
      <c r="K343" s="2">
        <v>152</v>
      </c>
      <c r="L343" s="2">
        <v>859</v>
      </c>
      <c r="M343" s="2">
        <v>736</v>
      </c>
      <c r="N343" s="2">
        <v>99</v>
      </c>
      <c r="O343" s="2">
        <v>220</v>
      </c>
      <c r="P343" s="2">
        <v>159</v>
      </c>
      <c r="Q343">
        <f t="shared" si="70"/>
        <v>27</v>
      </c>
      <c r="R343">
        <f t="shared" si="71"/>
        <v>155</v>
      </c>
      <c r="S343">
        <f t="shared" si="72"/>
        <v>2.9</v>
      </c>
      <c r="T343">
        <f t="shared" si="73"/>
        <v>49.8</v>
      </c>
      <c r="U343">
        <f t="shared" si="74"/>
        <v>71.599999999999994</v>
      </c>
      <c r="V343">
        <f t="shared" si="75"/>
        <v>60.6</v>
      </c>
    </row>
    <row r="344" spans="1:22" x14ac:dyDescent="0.3">
      <c r="A344" t="s">
        <v>23</v>
      </c>
      <c r="B344" t="s">
        <v>24</v>
      </c>
      <c r="C344" t="s">
        <v>25</v>
      </c>
      <c r="D344">
        <v>19350701</v>
      </c>
      <c r="E344" s="1">
        <f t="shared" si="64"/>
        <v>288</v>
      </c>
      <c r="F344" s="1">
        <f t="shared" si="65"/>
        <v>0</v>
      </c>
      <c r="G344" s="1">
        <f t="shared" si="66"/>
        <v>4.47</v>
      </c>
      <c r="H344" s="1">
        <f t="shared" si="67"/>
        <v>62.8</v>
      </c>
      <c r="I344" s="1">
        <f t="shared" si="68"/>
        <v>86.4</v>
      </c>
      <c r="J344" s="1">
        <f t="shared" si="69"/>
        <v>74.5</v>
      </c>
      <c r="K344" s="2">
        <v>1602</v>
      </c>
      <c r="L344" s="2">
        <v>0</v>
      </c>
      <c r="M344" s="2">
        <v>1135</v>
      </c>
      <c r="N344" s="2">
        <v>171</v>
      </c>
      <c r="O344" s="2">
        <v>302</v>
      </c>
      <c r="P344" s="2">
        <v>236</v>
      </c>
      <c r="Q344">
        <f t="shared" si="70"/>
        <v>288</v>
      </c>
      <c r="R344">
        <f t="shared" si="71"/>
        <v>0</v>
      </c>
      <c r="S344">
        <f t="shared" si="72"/>
        <v>4.47</v>
      </c>
      <c r="T344">
        <f t="shared" si="73"/>
        <v>62.8</v>
      </c>
      <c r="U344">
        <f t="shared" si="74"/>
        <v>86.4</v>
      </c>
      <c r="V344">
        <f t="shared" si="75"/>
        <v>74.5</v>
      </c>
    </row>
    <row r="345" spans="1:22" x14ac:dyDescent="0.3">
      <c r="A345" t="s">
        <v>23</v>
      </c>
      <c r="B345" t="s">
        <v>24</v>
      </c>
      <c r="C345" t="s">
        <v>25</v>
      </c>
      <c r="D345">
        <v>19350801</v>
      </c>
      <c r="E345" s="1">
        <f t="shared" si="64"/>
        <v>140</v>
      </c>
      <c r="F345" s="1">
        <f t="shared" si="65"/>
        <v>82</v>
      </c>
      <c r="G345" s="1">
        <f t="shared" si="66"/>
        <v>3.8</v>
      </c>
      <c r="H345" s="1">
        <f t="shared" si="67"/>
        <v>55.2</v>
      </c>
      <c r="I345" s="1">
        <f t="shared" si="68"/>
        <v>78.599999999999994</v>
      </c>
      <c r="J345" s="1">
        <f t="shared" si="69"/>
        <v>66.900000000000006</v>
      </c>
      <c r="K345" s="2">
        <v>778</v>
      </c>
      <c r="L345" s="2">
        <v>458</v>
      </c>
      <c r="M345" s="2">
        <v>965</v>
      </c>
      <c r="N345" s="2">
        <v>129</v>
      </c>
      <c r="O345" s="2">
        <v>259</v>
      </c>
      <c r="P345" s="2">
        <v>194</v>
      </c>
      <c r="Q345">
        <f t="shared" si="70"/>
        <v>140</v>
      </c>
      <c r="R345">
        <f t="shared" si="71"/>
        <v>82</v>
      </c>
      <c r="S345">
        <f t="shared" si="72"/>
        <v>3.8</v>
      </c>
      <c r="T345">
        <f t="shared" si="73"/>
        <v>55.2</v>
      </c>
      <c r="U345">
        <f t="shared" si="74"/>
        <v>78.599999999999994</v>
      </c>
      <c r="V345">
        <f t="shared" si="75"/>
        <v>66.900000000000006</v>
      </c>
    </row>
    <row r="346" spans="1:22" x14ac:dyDescent="0.3">
      <c r="A346" t="s">
        <v>23</v>
      </c>
      <c r="B346" t="s">
        <v>24</v>
      </c>
      <c r="C346" t="s">
        <v>25</v>
      </c>
      <c r="D346">
        <v>19350901</v>
      </c>
      <c r="E346" s="1">
        <f t="shared" si="64"/>
        <v>13</v>
      </c>
      <c r="F346" s="1">
        <f t="shared" si="65"/>
        <v>280</v>
      </c>
      <c r="G346" s="1">
        <f t="shared" si="66"/>
        <v>0.68</v>
      </c>
      <c r="H346" s="1">
        <f t="shared" si="67"/>
        <v>44.4</v>
      </c>
      <c r="I346" s="1">
        <f t="shared" si="68"/>
        <v>67.599999999999994</v>
      </c>
      <c r="J346" s="1">
        <f t="shared" si="69"/>
        <v>56.1</v>
      </c>
      <c r="K346" s="2">
        <v>74</v>
      </c>
      <c r="L346" s="2">
        <v>1555</v>
      </c>
      <c r="M346" s="2">
        <v>173</v>
      </c>
      <c r="N346" s="2">
        <v>69</v>
      </c>
      <c r="O346" s="2">
        <v>198</v>
      </c>
      <c r="P346" s="2">
        <v>134</v>
      </c>
      <c r="Q346">
        <f t="shared" si="70"/>
        <v>13</v>
      </c>
      <c r="R346">
        <f t="shared" si="71"/>
        <v>280</v>
      </c>
      <c r="S346">
        <f t="shared" si="72"/>
        <v>0.68</v>
      </c>
      <c r="T346">
        <f t="shared" si="73"/>
        <v>44.4</v>
      </c>
      <c r="U346">
        <f t="shared" si="74"/>
        <v>67.599999999999994</v>
      </c>
      <c r="V346">
        <f t="shared" si="75"/>
        <v>56.1</v>
      </c>
    </row>
    <row r="347" spans="1:22" x14ac:dyDescent="0.3">
      <c r="A347" t="s">
        <v>23</v>
      </c>
      <c r="B347" t="s">
        <v>24</v>
      </c>
      <c r="C347" t="s">
        <v>25</v>
      </c>
      <c r="D347">
        <v>19351001</v>
      </c>
      <c r="E347" s="1">
        <f t="shared" si="64"/>
        <v>0</v>
      </c>
      <c r="F347" s="1">
        <f t="shared" si="65"/>
        <v>601</v>
      </c>
      <c r="G347" s="1">
        <f t="shared" si="66"/>
        <v>0.3</v>
      </c>
      <c r="H347" s="1">
        <f t="shared" si="67"/>
        <v>31.6</v>
      </c>
      <c r="I347" s="1">
        <f t="shared" si="68"/>
        <v>58.5</v>
      </c>
      <c r="J347" s="1">
        <f t="shared" si="69"/>
        <v>45</v>
      </c>
      <c r="K347" s="2">
        <v>0</v>
      </c>
      <c r="L347" s="2">
        <v>3337</v>
      </c>
      <c r="M347" s="2">
        <v>76</v>
      </c>
      <c r="N347" s="2">
        <v>-2</v>
      </c>
      <c r="O347" s="2">
        <v>147</v>
      </c>
      <c r="P347" s="2">
        <v>72</v>
      </c>
      <c r="Q347">
        <f t="shared" si="70"/>
        <v>0</v>
      </c>
      <c r="R347">
        <f t="shared" si="71"/>
        <v>601</v>
      </c>
      <c r="S347">
        <f t="shared" si="72"/>
        <v>0.3</v>
      </c>
      <c r="T347">
        <f t="shared" si="73"/>
        <v>31.6</v>
      </c>
      <c r="U347">
        <f t="shared" si="74"/>
        <v>58.5</v>
      </c>
      <c r="V347">
        <f t="shared" si="75"/>
        <v>45</v>
      </c>
    </row>
    <row r="348" spans="1:22" x14ac:dyDescent="0.3">
      <c r="A348" t="s">
        <v>23</v>
      </c>
      <c r="B348" t="s">
        <v>24</v>
      </c>
      <c r="C348" t="s">
        <v>25</v>
      </c>
      <c r="D348">
        <v>19351101</v>
      </c>
      <c r="E348" s="1">
        <f t="shared" si="64"/>
        <v>0</v>
      </c>
      <c r="F348" s="1">
        <f t="shared" si="65"/>
        <v>1472</v>
      </c>
      <c r="G348" s="1">
        <f t="shared" si="66"/>
        <v>0.87</v>
      </c>
      <c r="H348" s="1">
        <f t="shared" si="67"/>
        <v>6.1</v>
      </c>
      <c r="I348" s="1">
        <f t="shared" si="68"/>
        <v>25.7</v>
      </c>
      <c r="J348" s="1">
        <f t="shared" si="69"/>
        <v>15.8</v>
      </c>
      <c r="K348" s="2">
        <v>0</v>
      </c>
      <c r="L348" s="2">
        <v>8180</v>
      </c>
      <c r="M348" s="2">
        <v>221</v>
      </c>
      <c r="N348" s="2">
        <v>-144</v>
      </c>
      <c r="O348" s="2">
        <v>-35</v>
      </c>
      <c r="P348" s="2">
        <v>-90</v>
      </c>
      <c r="Q348">
        <f t="shared" si="70"/>
        <v>0</v>
      </c>
      <c r="R348">
        <f t="shared" si="71"/>
        <v>1472</v>
      </c>
      <c r="S348">
        <f t="shared" si="72"/>
        <v>0.87</v>
      </c>
      <c r="T348">
        <f t="shared" si="73"/>
        <v>6.1</v>
      </c>
      <c r="U348">
        <f t="shared" si="74"/>
        <v>25.7</v>
      </c>
      <c r="V348">
        <f t="shared" si="75"/>
        <v>15.8</v>
      </c>
    </row>
    <row r="349" spans="1:22" x14ac:dyDescent="0.3">
      <c r="A349" t="s">
        <v>23</v>
      </c>
      <c r="B349" t="s">
        <v>24</v>
      </c>
      <c r="C349" t="s">
        <v>25</v>
      </c>
      <c r="D349">
        <v>19351201</v>
      </c>
      <c r="E349" s="1">
        <f t="shared" si="64"/>
        <v>0</v>
      </c>
      <c r="F349" s="1">
        <f t="shared" si="65"/>
        <v>1709</v>
      </c>
      <c r="G349" s="1">
        <f t="shared" si="66"/>
        <v>0.37</v>
      </c>
      <c r="H349" s="1">
        <f t="shared" si="67"/>
        <v>2.1</v>
      </c>
      <c r="I349" s="1">
        <f t="shared" si="68"/>
        <v>17.600000000000001</v>
      </c>
      <c r="J349" s="1">
        <f t="shared" si="69"/>
        <v>9.9</v>
      </c>
      <c r="K349" s="2">
        <v>0</v>
      </c>
      <c r="L349" s="2">
        <v>9497</v>
      </c>
      <c r="M349" s="2">
        <v>93</v>
      </c>
      <c r="N349" s="2">
        <v>-166</v>
      </c>
      <c r="O349" s="2">
        <v>-80</v>
      </c>
      <c r="P349" s="2">
        <v>-123</v>
      </c>
      <c r="Q349">
        <f t="shared" si="70"/>
        <v>0</v>
      </c>
      <c r="R349">
        <f t="shared" si="71"/>
        <v>1709</v>
      </c>
      <c r="S349">
        <f t="shared" si="72"/>
        <v>0.37</v>
      </c>
      <c r="T349">
        <f t="shared" si="73"/>
        <v>2.1</v>
      </c>
      <c r="U349">
        <f t="shared" si="74"/>
        <v>17.600000000000001</v>
      </c>
      <c r="V349">
        <f t="shared" si="75"/>
        <v>9.9</v>
      </c>
    </row>
    <row r="350" spans="1:22" x14ac:dyDescent="0.3">
      <c r="A350" t="s">
        <v>23</v>
      </c>
      <c r="B350" t="s">
        <v>24</v>
      </c>
      <c r="C350" t="s">
        <v>25</v>
      </c>
      <c r="D350">
        <v>19360101</v>
      </c>
      <c r="E350" s="1">
        <f t="shared" si="64"/>
        <v>0</v>
      </c>
      <c r="F350" s="1">
        <f t="shared" si="65"/>
        <v>2222</v>
      </c>
      <c r="G350" s="1">
        <f t="shared" si="66"/>
        <v>0.65</v>
      </c>
      <c r="H350" s="1">
        <f t="shared" si="67"/>
        <v>-17.899999999999999</v>
      </c>
      <c r="I350" s="1">
        <f t="shared" si="68"/>
        <v>-0.2</v>
      </c>
      <c r="J350" s="1">
        <f t="shared" si="69"/>
        <v>-9</v>
      </c>
      <c r="K350" s="2">
        <v>0</v>
      </c>
      <c r="L350" s="2">
        <v>12345</v>
      </c>
      <c r="M350" s="2">
        <v>165</v>
      </c>
      <c r="N350" s="2">
        <v>-277</v>
      </c>
      <c r="O350" s="2">
        <v>-179</v>
      </c>
      <c r="P350" s="2">
        <v>-228</v>
      </c>
      <c r="Q350">
        <f t="shared" si="70"/>
        <v>0</v>
      </c>
      <c r="R350">
        <f t="shared" si="71"/>
        <v>2222</v>
      </c>
      <c r="S350">
        <f t="shared" si="72"/>
        <v>0.65</v>
      </c>
      <c r="T350">
        <f t="shared" si="73"/>
        <v>-17.899999999999999</v>
      </c>
      <c r="U350">
        <f t="shared" si="74"/>
        <v>-0.2</v>
      </c>
      <c r="V350">
        <f t="shared" si="75"/>
        <v>-9</v>
      </c>
    </row>
    <row r="351" spans="1:22" x14ac:dyDescent="0.3">
      <c r="A351" t="s">
        <v>23</v>
      </c>
      <c r="B351" t="s">
        <v>24</v>
      </c>
      <c r="C351" t="s">
        <v>25</v>
      </c>
      <c r="D351">
        <v>19360201</v>
      </c>
      <c r="E351" s="1">
        <f t="shared" si="64"/>
        <v>0</v>
      </c>
      <c r="F351" s="1">
        <f t="shared" si="65"/>
        <v>2287</v>
      </c>
      <c r="G351" s="1">
        <f t="shared" si="66"/>
        <v>0.93</v>
      </c>
      <c r="H351" s="1">
        <f t="shared" si="67"/>
        <v>-23.6</v>
      </c>
      <c r="I351" s="1">
        <f t="shared" si="68"/>
        <v>-4.2</v>
      </c>
      <c r="J351" s="1">
        <f t="shared" si="69"/>
        <v>-13.9</v>
      </c>
      <c r="K351" s="2">
        <v>0</v>
      </c>
      <c r="L351" s="2">
        <v>12707</v>
      </c>
      <c r="M351" s="2">
        <v>236</v>
      </c>
      <c r="N351" s="2">
        <v>-309</v>
      </c>
      <c r="O351" s="2">
        <v>-201</v>
      </c>
      <c r="P351" s="2">
        <v>-255</v>
      </c>
      <c r="Q351">
        <f t="shared" si="70"/>
        <v>0</v>
      </c>
      <c r="R351">
        <f t="shared" si="71"/>
        <v>2287</v>
      </c>
      <c r="S351">
        <f t="shared" si="72"/>
        <v>0.93</v>
      </c>
      <c r="T351">
        <f t="shared" si="73"/>
        <v>-23.6</v>
      </c>
      <c r="U351">
        <f t="shared" si="74"/>
        <v>-4.2</v>
      </c>
      <c r="V351">
        <f t="shared" si="75"/>
        <v>-13.9</v>
      </c>
    </row>
    <row r="352" spans="1:22" x14ac:dyDescent="0.3">
      <c r="A352" t="s">
        <v>23</v>
      </c>
      <c r="B352" t="s">
        <v>24</v>
      </c>
      <c r="C352" t="s">
        <v>25</v>
      </c>
      <c r="D352">
        <v>19360301</v>
      </c>
      <c r="E352" s="1">
        <f t="shared" si="64"/>
        <v>0</v>
      </c>
      <c r="F352" s="1">
        <f t="shared" si="65"/>
        <v>1361</v>
      </c>
      <c r="G352" s="1">
        <f t="shared" si="66"/>
        <v>1.24</v>
      </c>
      <c r="H352" s="1">
        <f t="shared" si="67"/>
        <v>12.4</v>
      </c>
      <c r="I352" s="1">
        <f t="shared" si="68"/>
        <v>29.7</v>
      </c>
      <c r="J352" s="1">
        <f t="shared" si="69"/>
        <v>21</v>
      </c>
      <c r="K352" s="2">
        <v>0</v>
      </c>
      <c r="L352" s="2">
        <v>7562</v>
      </c>
      <c r="M352" s="2">
        <v>316</v>
      </c>
      <c r="N352" s="2">
        <v>-109</v>
      </c>
      <c r="O352" s="2">
        <v>-13</v>
      </c>
      <c r="P352" s="2">
        <v>-61</v>
      </c>
      <c r="Q352">
        <f t="shared" si="70"/>
        <v>0</v>
      </c>
      <c r="R352">
        <f t="shared" si="71"/>
        <v>1361</v>
      </c>
      <c r="S352">
        <f t="shared" si="72"/>
        <v>1.24</v>
      </c>
      <c r="T352">
        <f t="shared" si="73"/>
        <v>12.4</v>
      </c>
      <c r="U352">
        <f t="shared" si="74"/>
        <v>29.7</v>
      </c>
      <c r="V352">
        <f t="shared" si="75"/>
        <v>21</v>
      </c>
    </row>
    <row r="353" spans="1:22" x14ac:dyDescent="0.3">
      <c r="A353" t="s">
        <v>23</v>
      </c>
      <c r="B353" t="s">
        <v>24</v>
      </c>
      <c r="C353" t="s">
        <v>25</v>
      </c>
      <c r="D353">
        <v>19360401</v>
      </c>
      <c r="E353" s="1">
        <f t="shared" si="64"/>
        <v>0</v>
      </c>
      <c r="F353" s="1">
        <f t="shared" si="65"/>
        <v>954</v>
      </c>
      <c r="G353" s="1">
        <f t="shared" si="66"/>
        <v>0.28000000000000003</v>
      </c>
      <c r="H353" s="1">
        <f t="shared" si="67"/>
        <v>22.6</v>
      </c>
      <c r="I353" s="1">
        <f t="shared" si="68"/>
        <v>43.7</v>
      </c>
      <c r="J353" s="1">
        <f t="shared" si="69"/>
        <v>33.1</v>
      </c>
      <c r="K353" s="2">
        <v>0</v>
      </c>
      <c r="L353" s="2">
        <v>5299</v>
      </c>
      <c r="M353" s="2">
        <v>71</v>
      </c>
      <c r="N353" s="2">
        <v>-52</v>
      </c>
      <c r="O353" s="2">
        <v>65</v>
      </c>
      <c r="P353" s="2">
        <v>6</v>
      </c>
      <c r="Q353">
        <f t="shared" si="70"/>
        <v>0</v>
      </c>
      <c r="R353">
        <f t="shared" si="71"/>
        <v>954</v>
      </c>
      <c r="S353">
        <f t="shared" si="72"/>
        <v>0.28000000000000003</v>
      </c>
      <c r="T353">
        <f t="shared" si="73"/>
        <v>22.6</v>
      </c>
      <c r="U353">
        <f t="shared" si="74"/>
        <v>43.7</v>
      </c>
      <c r="V353">
        <f t="shared" si="75"/>
        <v>33.1</v>
      </c>
    </row>
    <row r="354" spans="1:22" x14ac:dyDescent="0.3">
      <c r="A354" t="s">
        <v>23</v>
      </c>
      <c r="B354" t="s">
        <v>24</v>
      </c>
      <c r="C354" t="s">
        <v>25</v>
      </c>
      <c r="D354">
        <v>19360501</v>
      </c>
      <c r="E354" s="1">
        <f t="shared" si="64"/>
        <v>61</v>
      </c>
      <c r="F354" s="1">
        <f t="shared" si="65"/>
        <v>168</v>
      </c>
      <c r="G354" s="1">
        <f t="shared" si="66"/>
        <v>1.41</v>
      </c>
      <c r="H354" s="1">
        <f t="shared" si="67"/>
        <v>46.8</v>
      </c>
      <c r="I354" s="1">
        <f t="shared" si="68"/>
        <v>76.3</v>
      </c>
      <c r="J354" s="1">
        <f t="shared" si="69"/>
        <v>61.5</v>
      </c>
      <c r="K354" s="2">
        <v>338</v>
      </c>
      <c r="L354" s="2">
        <v>934</v>
      </c>
      <c r="M354" s="2">
        <v>357</v>
      </c>
      <c r="N354" s="2">
        <v>82</v>
      </c>
      <c r="O354" s="2">
        <v>246</v>
      </c>
      <c r="P354" s="2">
        <v>164</v>
      </c>
      <c r="Q354">
        <f t="shared" si="70"/>
        <v>61</v>
      </c>
      <c r="R354">
        <f t="shared" si="71"/>
        <v>168</v>
      </c>
      <c r="S354">
        <f t="shared" si="72"/>
        <v>1.41</v>
      </c>
      <c r="T354">
        <f t="shared" si="73"/>
        <v>46.8</v>
      </c>
      <c r="U354">
        <f t="shared" si="74"/>
        <v>76.3</v>
      </c>
      <c r="V354">
        <f t="shared" si="75"/>
        <v>61.5</v>
      </c>
    </row>
    <row r="355" spans="1:22" x14ac:dyDescent="0.3">
      <c r="A355" t="s">
        <v>23</v>
      </c>
      <c r="B355" t="s">
        <v>24</v>
      </c>
      <c r="C355" t="s">
        <v>25</v>
      </c>
      <c r="D355">
        <v>19360601</v>
      </c>
      <c r="E355" s="1">
        <f t="shared" si="64"/>
        <v>91</v>
      </c>
      <c r="F355" s="1">
        <f t="shared" si="65"/>
        <v>105</v>
      </c>
      <c r="G355" s="1">
        <f t="shared" si="66"/>
        <v>1.8</v>
      </c>
      <c r="H355" s="1">
        <f t="shared" si="67"/>
        <v>50.7</v>
      </c>
      <c r="I355" s="1">
        <f t="shared" si="68"/>
        <v>78.3</v>
      </c>
      <c r="J355" s="1">
        <f t="shared" si="69"/>
        <v>64.400000000000006</v>
      </c>
      <c r="K355" s="2">
        <v>505</v>
      </c>
      <c r="L355" s="2">
        <v>586</v>
      </c>
      <c r="M355" s="2">
        <v>457</v>
      </c>
      <c r="N355" s="2">
        <v>104</v>
      </c>
      <c r="O355" s="2">
        <v>257</v>
      </c>
      <c r="P355" s="2">
        <v>180</v>
      </c>
      <c r="Q355">
        <f t="shared" si="70"/>
        <v>91</v>
      </c>
      <c r="R355">
        <f t="shared" si="71"/>
        <v>105</v>
      </c>
      <c r="S355">
        <f t="shared" si="72"/>
        <v>1.8</v>
      </c>
      <c r="T355">
        <f t="shared" si="73"/>
        <v>50.7</v>
      </c>
      <c r="U355">
        <f t="shared" si="74"/>
        <v>78.3</v>
      </c>
      <c r="V355">
        <f t="shared" si="75"/>
        <v>64.400000000000006</v>
      </c>
    </row>
    <row r="356" spans="1:22" x14ac:dyDescent="0.3">
      <c r="A356" t="s">
        <v>23</v>
      </c>
      <c r="B356" t="s">
        <v>24</v>
      </c>
      <c r="C356" t="s">
        <v>25</v>
      </c>
      <c r="D356">
        <v>19360701</v>
      </c>
      <c r="E356" s="1">
        <f t="shared" si="64"/>
        <v>431</v>
      </c>
      <c r="F356" s="1">
        <f t="shared" si="65"/>
        <v>4</v>
      </c>
      <c r="G356" s="1">
        <f t="shared" si="66"/>
        <v>0.52</v>
      </c>
      <c r="H356" s="1">
        <f t="shared" si="67"/>
        <v>64.900000000000006</v>
      </c>
      <c r="I356" s="1">
        <f t="shared" si="68"/>
        <v>92.5</v>
      </c>
      <c r="J356" s="1">
        <f t="shared" si="69"/>
        <v>78.8</v>
      </c>
      <c r="K356" s="2">
        <v>2393</v>
      </c>
      <c r="L356" s="2">
        <v>21</v>
      </c>
      <c r="M356" s="2">
        <v>132</v>
      </c>
      <c r="N356" s="2">
        <v>183</v>
      </c>
      <c r="O356" s="2">
        <v>336</v>
      </c>
      <c r="P356" s="2">
        <v>260</v>
      </c>
      <c r="Q356">
        <f t="shared" si="70"/>
        <v>431</v>
      </c>
      <c r="R356">
        <f t="shared" si="71"/>
        <v>4</v>
      </c>
      <c r="S356">
        <f t="shared" si="72"/>
        <v>0.52</v>
      </c>
      <c r="T356">
        <f t="shared" si="73"/>
        <v>64.900000000000006</v>
      </c>
      <c r="U356">
        <f t="shared" si="74"/>
        <v>92.5</v>
      </c>
      <c r="V356">
        <f t="shared" si="75"/>
        <v>78.8</v>
      </c>
    </row>
    <row r="357" spans="1:22" x14ac:dyDescent="0.3">
      <c r="A357" t="s">
        <v>23</v>
      </c>
      <c r="B357" t="s">
        <v>24</v>
      </c>
      <c r="C357" t="s">
        <v>25</v>
      </c>
      <c r="D357">
        <v>19360801</v>
      </c>
      <c r="E357" s="1">
        <f t="shared" si="64"/>
        <v>181</v>
      </c>
      <c r="F357" s="1">
        <f t="shared" si="65"/>
        <v>43</v>
      </c>
      <c r="G357" s="1">
        <f t="shared" si="66"/>
        <v>0.92</v>
      </c>
      <c r="H357" s="1">
        <f t="shared" si="67"/>
        <v>56.7</v>
      </c>
      <c r="I357" s="1">
        <f t="shared" si="68"/>
        <v>82.2</v>
      </c>
      <c r="J357" s="1">
        <f t="shared" si="69"/>
        <v>69.400000000000006</v>
      </c>
      <c r="K357" s="2">
        <v>1006</v>
      </c>
      <c r="L357" s="2">
        <v>239</v>
      </c>
      <c r="M357" s="2">
        <v>233</v>
      </c>
      <c r="N357" s="2">
        <v>137</v>
      </c>
      <c r="O357" s="2">
        <v>279</v>
      </c>
      <c r="P357" s="2">
        <v>208</v>
      </c>
      <c r="Q357">
        <f t="shared" si="70"/>
        <v>181</v>
      </c>
      <c r="R357">
        <f t="shared" si="71"/>
        <v>43</v>
      </c>
      <c r="S357">
        <f t="shared" si="72"/>
        <v>0.92</v>
      </c>
      <c r="T357">
        <f t="shared" si="73"/>
        <v>56.7</v>
      </c>
      <c r="U357">
        <f t="shared" si="74"/>
        <v>82.2</v>
      </c>
      <c r="V357">
        <f t="shared" si="75"/>
        <v>69.400000000000006</v>
      </c>
    </row>
    <row r="358" spans="1:22" x14ac:dyDescent="0.3">
      <c r="A358" t="s">
        <v>23</v>
      </c>
      <c r="B358" t="s">
        <v>24</v>
      </c>
      <c r="C358" t="s">
        <v>25</v>
      </c>
      <c r="D358">
        <v>19360901</v>
      </c>
      <c r="E358" s="1">
        <f t="shared" si="64"/>
        <v>69</v>
      </c>
      <c r="F358" s="1">
        <f t="shared" si="65"/>
        <v>210</v>
      </c>
      <c r="G358" s="1">
        <f t="shared" si="66"/>
        <v>1.43</v>
      </c>
      <c r="H358" s="1">
        <f t="shared" si="67"/>
        <v>47.7</v>
      </c>
      <c r="I358" s="1">
        <f t="shared" si="68"/>
        <v>72.900000000000006</v>
      </c>
      <c r="J358" s="1">
        <f t="shared" si="69"/>
        <v>60.3</v>
      </c>
      <c r="K358" s="2">
        <v>386</v>
      </c>
      <c r="L358" s="2">
        <v>1165</v>
      </c>
      <c r="M358" s="2">
        <v>362</v>
      </c>
      <c r="N358" s="2">
        <v>87</v>
      </c>
      <c r="O358" s="2">
        <v>227</v>
      </c>
      <c r="P358" s="2">
        <v>157</v>
      </c>
      <c r="Q358">
        <f t="shared" si="70"/>
        <v>69</v>
      </c>
      <c r="R358">
        <f t="shared" si="71"/>
        <v>210</v>
      </c>
      <c r="S358">
        <f t="shared" si="72"/>
        <v>1.43</v>
      </c>
      <c r="T358">
        <f t="shared" si="73"/>
        <v>47.7</v>
      </c>
      <c r="U358">
        <f t="shared" si="74"/>
        <v>72.900000000000006</v>
      </c>
      <c r="V358">
        <f t="shared" si="75"/>
        <v>60.3</v>
      </c>
    </row>
    <row r="359" spans="1:22" x14ac:dyDescent="0.3">
      <c r="A359" t="s">
        <v>23</v>
      </c>
      <c r="B359" t="s">
        <v>24</v>
      </c>
      <c r="C359" t="s">
        <v>25</v>
      </c>
      <c r="D359">
        <v>19361001</v>
      </c>
      <c r="E359" s="1">
        <f t="shared" si="64"/>
        <v>0</v>
      </c>
      <c r="F359" s="1">
        <f t="shared" si="65"/>
        <v>745</v>
      </c>
      <c r="G359" s="1">
        <f t="shared" si="66"/>
        <v>0.16</v>
      </c>
      <c r="H359" s="1">
        <f t="shared" si="67"/>
        <v>27.9</v>
      </c>
      <c r="I359" s="1">
        <f t="shared" si="68"/>
        <v>54</v>
      </c>
      <c r="J359" s="1">
        <f t="shared" si="69"/>
        <v>41</v>
      </c>
      <c r="K359" s="2">
        <v>1</v>
      </c>
      <c r="L359" s="2">
        <v>4137</v>
      </c>
      <c r="M359" s="2">
        <v>41</v>
      </c>
      <c r="N359" s="2">
        <v>-23</v>
      </c>
      <c r="O359" s="2">
        <v>122</v>
      </c>
      <c r="P359" s="2">
        <v>50</v>
      </c>
      <c r="Q359">
        <f t="shared" si="70"/>
        <v>0</v>
      </c>
      <c r="R359">
        <f t="shared" si="71"/>
        <v>745</v>
      </c>
      <c r="S359">
        <f t="shared" si="72"/>
        <v>0.16</v>
      </c>
      <c r="T359">
        <f t="shared" si="73"/>
        <v>27.9</v>
      </c>
      <c r="U359">
        <f t="shared" si="74"/>
        <v>54</v>
      </c>
      <c r="V359">
        <f t="shared" si="75"/>
        <v>41</v>
      </c>
    </row>
    <row r="360" spans="1:22" x14ac:dyDescent="0.3">
      <c r="A360" t="s">
        <v>23</v>
      </c>
      <c r="B360" t="s">
        <v>24</v>
      </c>
      <c r="C360" t="s">
        <v>25</v>
      </c>
      <c r="D360">
        <v>19361101</v>
      </c>
      <c r="E360" s="1">
        <f t="shared" si="64"/>
        <v>0</v>
      </c>
      <c r="F360" s="1">
        <f t="shared" si="65"/>
        <v>1206</v>
      </c>
      <c r="G360" s="1">
        <f t="shared" si="66"/>
        <v>0.32</v>
      </c>
      <c r="H360" s="1">
        <f t="shared" si="67"/>
        <v>15.4</v>
      </c>
      <c r="I360" s="1">
        <f t="shared" si="68"/>
        <v>31.3</v>
      </c>
      <c r="J360" s="1">
        <f t="shared" si="69"/>
        <v>23.4</v>
      </c>
      <c r="K360" s="2">
        <v>0</v>
      </c>
      <c r="L360" s="2">
        <v>6699</v>
      </c>
      <c r="M360" s="2">
        <v>81</v>
      </c>
      <c r="N360" s="2">
        <v>-92</v>
      </c>
      <c r="O360" s="2">
        <v>-4</v>
      </c>
      <c r="P360" s="2">
        <v>-48</v>
      </c>
      <c r="Q360">
        <f t="shared" si="70"/>
        <v>0</v>
      </c>
      <c r="R360">
        <f t="shared" si="71"/>
        <v>1206</v>
      </c>
      <c r="S360">
        <f t="shared" si="72"/>
        <v>0.32</v>
      </c>
      <c r="T360">
        <f t="shared" si="73"/>
        <v>15.4</v>
      </c>
      <c r="U360">
        <f t="shared" si="74"/>
        <v>31.3</v>
      </c>
      <c r="V360">
        <f t="shared" si="75"/>
        <v>23.4</v>
      </c>
    </row>
    <row r="361" spans="1:22" x14ac:dyDescent="0.3">
      <c r="A361" t="s">
        <v>23</v>
      </c>
      <c r="B361" t="s">
        <v>24</v>
      </c>
      <c r="C361" t="s">
        <v>25</v>
      </c>
      <c r="D361">
        <v>19361201</v>
      </c>
      <c r="E361" s="1">
        <f t="shared" si="64"/>
        <v>0</v>
      </c>
      <c r="F361" s="1">
        <f t="shared" si="65"/>
        <v>1600</v>
      </c>
      <c r="G361" s="1">
        <f t="shared" si="66"/>
        <v>0.35</v>
      </c>
      <c r="H361" s="1">
        <f t="shared" si="67"/>
        <v>4.8</v>
      </c>
      <c r="I361" s="1">
        <f t="shared" si="68"/>
        <v>21.9</v>
      </c>
      <c r="J361" s="1">
        <f t="shared" si="69"/>
        <v>13.3</v>
      </c>
      <c r="K361" s="2">
        <v>0</v>
      </c>
      <c r="L361" s="2">
        <v>8887</v>
      </c>
      <c r="M361" s="2">
        <v>90</v>
      </c>
      <c r="N361" s="2">
        <v>-151</v>
      </c>
      <c r="O361" s="2">
        <v>-56</v>
      </c>
      <c r="P361" s="2">
        <v>-104</v>
      </c>
      <c r="Q361">
        <f t="shared" si="70"/>
        <v>0</v>
      </c>
      <c r="R361">
        <f t="shared" si="71"/>
        <v>1600</v>
      </c>
      <c r="S361">
        <f t="shared" si="72"/>
        <v>0.35</v>
      </c>
      <c r="T361">
        <f t="shared" si="73"/>
        <v>4.8</v>
      </c>
      <c r="U361">
        <f t="shared" si="74"/>
        <v>21.9</v>
      </c>
      <c r="V361">
        <f t="shared" si="75"/>
        <v>13.3</v>
      </c>
    </row>
    <row r="362" spans="1:22" x14ac:dyDescent="0.3">
      <c r="A362" t="s">
        <v>26</v>
      </c>
      <c r="B362" t="s">
        <v>27</v>
      </c>
      <c r="C362" t="s">
        <v>28</v>
      </c>
      <c r="D362">
        <v>19270101</v>
      </c>
      <c r="E362" s="1">
        <f t="shared" si="64"/>
        <v>0</v>
      </c>
      <c r="F362" s="1">
        <f t="shared" si="65"/>
        <v>1828</v>
      </c>
      <c r="G362" s="1">
        <f t="shared" si="66"/>
        <v>0.65</v>
      </c>
      <c r="H362" s="1">
        <f t="shared" si="67"/>
        <v>-7.1</v>
      </c>
      <c r="I362" s="1">
        <f t="shared" si="68"/>
        <v>18.899999999999999</v>
      </c>
      <c r="J362" s="1">
        <f t="shared" si="69"/>
        <v>5.9</v>
      </c>
      <c r="K362" s="2">
        <v>0</v>
      </c>
      <c r="L362" s="2">
        <v>10155</v>
      </c>
      <c r="M362" s="2">
        <v>164</v>
      </c>
      <c r="N362" s="2">
        <v>-217</v>
      </c>
      <c r="O362" s="2">
        <v>-73</v>
      </c>
      <c r="P362" s="2">
        <v>-145</v>
      </c>
      <c r="Q362">
        <f t="shared" si="70"/>
        <v>0</v>
      </c>
      <c r="R362">
        <f t="shared" si="71"/>
        <v>1828</v>
      </c>
      <c r="S362">
        <f t="shared" si="72"/>
        <v>0.65</v>
      </c>
      <c r="T362">
        <f t="shared" si="73"/>
        <v>-7.1</v>
      </c>
      <c r="U362">
        <f t="shared" si="74"/>
        <v>18.899999999999999</v>
      </c>
      <c r="V362">
        <f t="shared" si="75"/>
        <v>5.9</v>
      </c>
    </row>
    <row r="363" spans="1:22" x14ac:dyDescent="0.3">
      <c r="A363" t="s">
        <v>26</v>
      </c>
      <c r="B363" t="s">
        <v>27</v>
      </c>
      <c r="C363" t="s">
        <v>28</v>
      </c>
      <c r="D363">
        <v>19270201</v>
      </c>
      <c r="E363" s="1">
        <f t="shared" si="64"/>
        <v>0</v>
      </c>
      <c r="F363" s="1">
        <f t="shared" si="65"/>
        <v>1401</v>
      </c>
      <c r="G363" s="1">
        <f t="shared" si="66"/>
        <v>1.4</v>
      </c>
      <c r="H363" s="1">
        <f t="shared" si="67"/>
        <v>1.6</v>
      </c>
      <c r="I363" s="1">
        <f t="shared" si="68"/>
        <v>28.2</v>
      </c>
      <c r="J363" s="1">
        <f t="shared" si="69"/>
        <v>14.9</v>
      </c>
      <c r="K363" s="2">
        <v>0</v>
      </c>
      <c r="L363" s="2">
        <v>7783</v>
      </c>
      <c r="M363" s="2">
        <v>355</v>
      </c>
      <c r="N363" s="2">
        <v>-169</v>
      </c>
      <c r="O363" s="2">
        <v>-21</v>
      </c>
      <c r="P363" s="2">
        <v>-95</v>
      </c>
      <c r="Q363">
        <f t="shared" si="70"/>
        <v>0</v>
      </c>
      <c r="R363">
        <f t="shared" si="71"/>
        <v>1401</v>
      </c>
      <c r="S363">
        <f t="shared" si="72"/>
        <v>1.4</v>
      </c>
      <c r="T363">
        <f t="shared" si="73"/>
        <v>1.6</v>
      </c>
      <c r="U363">
        <f t="shared" si="74"/>
        <v>28.2</v>
      </c>
      <c r="V363">
        <f t="shared" si="75"/>
        <v>14.9</v>
      </c>
    </row>
    <row r="364" spans="1:22" x14ac:dyDescent="0.3">
      <c r="A364" t="s">
        <v>26</v>
      </c>
      <c r="B364" t="s">
        <v>27</v>
      </c>
      <c r="C364" t="s">
        <v>28</v>
      </c>
      <c r="D364">
        <v>19270301</v>
      </c>
      <c r="E364" s="1">
        <f t="shared" si="64"/>
        <v>0</v>
      </c>
      <c r="F364" s="1">
        <f t="shared" si="65"/>
        <v>1099</v>
      </c>
      <c r="G364" s="1">
        <f t="shared" si="66"/>
        <v>1.1299999999999999</v>
      </c>
      <c r="H364" s="1">
        <f t="shared" si="67"/>
        <v>17.600000000000001</v>
      </c>
      <c r="I364" s="1">
        <f t="shared" si="68"/>
        <v>41.4</v>
      </c>
      <c r="J364" s="1">
        <f t="shared" si="69"/>
        <v>29.5</v>
      </c>
      <c r="K364" s="2">
        <v>0</v>
      </c>
      <c r="L364" s="2">
        <v>6103</v>
      </c>
      <c r="M364" s="2">
        <v>288</v>
      </c>
      <c r="N364" s="2">
        <v>-80</v>
      </c>
      <c r="O364" s="2">
        <v>52</v>
      </c>
      <c r="P364" s="2">
        <v>-14</v>
      </c>
      <c r="Q364">
        <f t="shared" si="70"/>
        <v>0</v>
      </c>
      <c r="R364">
        <f t="shared" si="71"/>
        <v>1099</v>
      </c>
      <c r="S364">
        <f t="shared" si="72"/>
        <v>1.1299999999999999</v>
      </c>
      <c r="T364">
        <f t="shared" si="73"/>
        <v>17.600000000000001</v>
      </c>
      <c r="U364">
        <f t="shared" si="74"/>
        <v>41.4</v>
      </c>
      <c r="V364">
        <f t="shared" si="75"/>
        <v>29.5</v>
      </c>
    </row>
    <row r="365" spans="1:22" x14ac:dyDescent="0.3">
      <c r="A365" t="s">
        <v>26</v>
      </c>
      <c r="B365" t="s">
        <v>27</v>
      </c>
      <c r="C365" t="s">
        <v>28</v>
      </c>
      <c r="D365">
        <v>19270401</v>
      </c>
      <c r="E365" s="1">
        <f t="shared" si="64"/>
        <v>0</v>
      </c>
      <c r="F365" s="1">
        <f t="shared" si="65"/>
        <v>708</v>
      </c>
      <c r="G365" s="1">
        <f t="shared" si="66"/>
        <v>2.11</v>
      </c>
      <c r="H365" s="1">
        <f t="shared" si="67"/>
        <v>30</v>
      </c>
      <c r="I365" s="1">
        <f t="shared" si="68"/>
        <v>52.7</v>
      </c>
      <c r="J365" s="1">
        <f t="shared" si="69"/>
        <v>41.4</v>
      </c>
      <c r="K365" s="2">
        <v>0</v>
      </c>
      <c r="L365" s="2">
        <v>3931</v>
      </c>
      <c r="M365" s="2">
        <v>536</v>
      </c>
      <c r="N365" s="2">
        <v>-11</v>
      </c>
      <c r="O365" s="2">
        <v>115</v>
      </c>
      <c r="P365" s="2">
        <v>52</v>
      </c>
      <c r="Q365">
        <f t="shared" si="70"/>
        <v>0</v>
      </c>
      <c r="R365">
        <f t="shared" si="71"/>
        <v>708</v>
      </c>
      <c r="S365">
        <f t="shared" si="72"/>
        <v>2.11</v>
      </c>
      <c r="T365">
        <f t="shared" si="73"/>
        <v>30</v>
      </c>
      <c r="U365">
        <f t="shared" si="74"/>
        <v>52.7</v>
      </c>
      <c r="V365">
        <f t="shared" si="75"/>
        <v>41.4</v>
      </c>
    </row>
    <row r="366" spans="1:22" x14ac:dyDescent="0.3">
      <c r="A366" t="s">
        <v>26</v>
      </c>
      <c r="B366" t="s">
        <v>27</v>
      </c>
      <c r="C366" t="s">
        <v>28</v>
      </c>
      <c r="D366">
        <v>19270501</v>
      </c>
      <c r="E366" s="1">
        <f t="shared" si="64"/>
        <v>0</v>
      </c>
      <c r="F366" s="1">
        <f t="shared" si="65"/>
        <v>487</v>
      </c>
      <c r="G366" s="1">
        <f t="shared" si="66"/>
        <v>3.58</v>
      </c>
      <c r="H366" s="1">
        <f t="shared" si="67"/>
        <v>38.799999999999997</v>
      </c>
      <c r="I366" s="1">
        <f t="shared" si="68"/>
        <v>59.7</v>
      </c>
      <c r="J366" s="1">
        <f t="shared" si="69"/>
        <v>49.3</v>
      </c>
      <c r="K366" s="2">
        <v>0</v>
      </c>
      <c r="L366" s="2">
        <v>2705</v>
      </c>
      <c r="M366" s="2">
        <v>909</v>
      </c>
      <c r="N366" s="2">
        <v>38</v>
      </c>
      <c r="O366" s="2">
        <v>154</v>
      </c>
      <c r="P366" s="2">
        <v>96</v>
      </c>
      <c r="Q366">
        <f t="shared" si="70"/>
        <v>0</v>
      </c>
      <c r="R366">
        <f t="shared" si="71"/>
        <v>487</v>
      </c>
      <c r="S366">
        <f t="shared" si="72"/>
        <v>3.58</v>
      </c>
      <c r="T366">
        <f t="shared" si="73"/>
        <v>38.799999999999997</v>
      </c>
      <c r="U366">
        <f t="shared" si="74"/>
        <v>59.7</v>
      </c>
      <c r="V366">
        <f t="shared" si="75"/>
        <v>49.3</v>
      </c>
    </row>
    <row r="367" spans="1:22" x14ac:dyDescent="0.3">
      <c r="A367" t="s">
        <v>26</v>
      </c>
      <c r="B367" t="s">
        <v>27</v>
      </c>
      <c r="C367" t="s">
        <v>28</v>
      </c>
      <c r="D367">
        <v>19270601</v>
      </c>
      <c r="E367" s="1">
        <f t="shared" si="64"/>
        <v>62</v>
      </c>
      <c r="F367" s="1">
        <f t="shared" si="65"/>
        <v>163</v>
      </c>
      <c r="G367" s="1">
        <f t="shared" si="66"/>
        <v>2.17</v>
      </c>
      <c r="H367" s="1">
        <f t="shared" si="67"/>
        <v>48.6</v>
      </c>
      <c r="I367" s="1">
        <f t="shared" si="68"/>
        <v>74.7</v>
      </c>
      <c r="J367" s="1">
        <f t="shared" si="69"/>
        <v>61.5</v>
      </c>
      <c r="K367" s="2">
        <v>344</v>
      </c>
      <c r="L367" s="2">
        <v>907</v>
      </c>
      <c r="M367" s="2">
        <v>552</v>
      </c>
      <c r="N367" s="2">
        <v>92</v>
      </c>
      <c r="O367" s="2">
        <v>237</v>
      </c>
      <c r="P367" s="2">
        <v>164</v>
      </c>
      <c r="Q367">
        <f t="shared" si="70"/>
        <v>62</v>
      </c>
      <c r="R367">
        <f t="shared" si="71"/>
        <v>163</v>
      </c>
      <c r="S367">
        <f t="shared" si="72"/>
        <v>2.17</v>
      </c>
      <c r="T367">
        <f t="shared" si="73"/>
        <v>48.6</v>
      </c>
      <c r="U367">
        <f t="shared" si="74"/>
        <v>74.7</v>
      </c>
      <c r="V367">
        <f t="shared" si="75"/>
        <v>61.5</v>
      </c>
    </row>
    <row r="368" spans="1:22" x14ac:dyDescent="0.3">
      <c r="A368" t="s">
        <v>26</v>
      </c>
      <c r="B368" t="s">
        <v>27</v>
      </c>
      <c r="C368" t="s">
        <v>28</v>
      </c>
      <c r="D368">
        <v>19270701</v>
      </c>
      <c r="E368" s="1">
        <f t="shared" si="64"/>
        <v>91</v>
      </c>
      <c r="F368" s="1">
        <f t="shared" si="65"/>
        <v>64</v>
      </c>
      <c r="G368" s="1">
        <f t="shared" si="66"/>
        <v>2.73</v>
      </c>
      <c r="H368" s="1">
        <f t="shared" si="67"/>
        <v>52.9</v>
      </c>
      <c r="I368" s="1">
        <f t="shared" si="68"/>
        <v>78.8</v>
      </c>
      <c r="J368" s="1">
        <f t="shared" si="69"/>
        <v>65.8</v>
      </c>
      <c r="K368" s="2">
        <v>503</v>
      </c>
      <c r="L368" s="2">
        <v>355</v>
      </c>
      <c r="M368" s="2">
        <v>693</v>
      </c>
      <c r="N368" s="2">
        <v>116</v>
      </c>
      <c r="O368" s="2">
        <v>260</v>
      </c>
      <c r="P368" s="2">
        <v>188</v>
      </c>
      <c r="Q368">
        <f t="shared" si="70"/>
        <v>91</v>
      </c>
      <c r="R368">
        <f t="shared" si="71"/>
        <v>64</v>
      </c>
      <c r="S368">
        <f t="shared" si="72"/>
        <v>2.73</v>
      </c>
      <c r="T368">
        <f t="shared" si="73"/>
        <v>52.9</v>
      </c>
      <c r="U368">
        <f t="shared" si="74"/>
        <v>78.8</v>
      </c>
      <c r="V368">
        <f t="shared" si="75"/>
        <v>65.8</v>
      </c>
    </row>
    <row r="369" spans="1:22" x14ac:dyDescent="0.3">
      <c r="A369" t="s">
        <v>26</v>
      </c>
      <c r="B369" t="s">
        <v>27</v>
      </c>
      <c r="C369" t="s">
        <v>28</v>
      </c>
      <c r="D369">
        <v>19270801</v>
      </c>
      <c r="E369" s="1">
        <f t="shared" si="64"/>
        <v>25</v>
      </c>
      <c r="F369" s="1">
        <f t="shared" si="65"/>
        <v>149</v>
      </c>
      <c r="G369" s="1">
        <f t="shared" si="66"/>
        <v>4.46</v>
      </c>
      <c r="H369" s="1">
        <f t="shared" si="67"/>
        <v>45.9</v>
      </c>
      <c r="I369" s="1">
        <f t="shared" si="68"/>
        <v>75.900000000000006</v>
      </c>
      <c r="J369" s="1">
        <f t="shared" si="69"/>
        <v>60.8</v>
      </c>
      <c r="K369" s="2">
        <v>141</v>
      </c>
      <c r="L369" s="2">
        <v>830</v>
      </c>
      <c r="M369" s="2">
        <v>1132</v>
      </c>
      <c r="N369" s="2">
        <v>77</v>
      </c>
      <c r="O369" s="2">
        <v>244</v>
      </c>
      <c r="P369" s="2">
        <v>160</v>
      </c>
      <c r="Q369">
        <f t="shared" si="70"/>
        <v>25</v>
      </c>
      <c r="R369">
        <f t="shared" si="71"/>
        <v>149</v>
      </c>
      <c r="S369">
        <f t="shared" si="72"/>
        <v>4.46</v>
      </c>
      <c r="T369">
        <f t="shared" si="73"/>
        <v>45.9</v>
      </c>
      <c r="U369">
        <f t="shared" si="74"/>
        <v>75.900000000000006</v>
      </c>
      <c r="V369">
        <f t="shared" si="75"/>
        <v>60.8</v>
      </c>
    </row>
    <row r="370" spans="1:22" x14ac:dyDescent="0.3">
      <c r="A370" t="s">
        <v>26</v>
      </c>
      <c r="B370" t="s">
        <v>27</v>
      </c>
      <c r="C370" t="s">
        <v>28</v>
      </c>
      <c r="D370">
        <v>19270901</v>
      </c>
      <c r="E370" s="1">
        <f t="shared" si="64"/>
        <v>53</v>
      </c>
      <c r="F370" s="1">
        <f t="shared" si="65"/>
        <v>241</v>
      </c>
      <c r="G370" s="1">
        <f t="shared" si="66"/>
        <v>1.17</v>
      </c>
      <c r="H370" s="1">
        <f t="shared" si="67"/>
        <v>48.2</v>
      </c>
      <c r="I370" s="1">
        <f t="shared" si="68"/>
        <v>68.400000000000006</v>
      </c>
      <c r="J370" s="1">
        <f t="shared" si="69"/>
        <v>58.3</v>
      </c>
      <c r="K370" s="2">
        <v>296</v>
      </c>
      <c r="L370" s="2">
        <v>1337</v>
      </c>
      <c r="M370" s="2">
        <v>298</v>
      </c>
      <c r="N370" s="2">
        <v>90</v>
      </c>
      <c r="O370" s="2">
        <v>202</v>
      </c>
      <c r="P370" s="2">
        <v>146</v>
      </c>
      <c r="Q370">
        <f t="shared" si="70"/>
        <v>53</v>
      </c>
      <c r="R370">
        <f t="shared" si="71"/>
        <v>241</v>
      </c>
      <c r="S370">
        <f t="shared" si="72"/>
        <v>1.17</v>
      </c>
      <c r="T370">
        <f t="shared" si="73"/>
        <v>48.2</v>
      </c>
      <c r="U370">
        <f t="shared" si="74"/>
        <v>68.400000000000006</v>
      </c>
      <c r="V370">
        <f t="shared" si="75"/>
        <v>58.3</v>
      </c>
    </row>
    <row r="371" spans="1:22" x14ac:dyDescent="0.3">
      <c r="A371" t="s">
        <v>26</v>
      </c>
      <c r="B371" t="s">
        <v>27</v>
      </c>
      <c r="C371" t="s">
        <v>28</v>
      </c>
      <c r="D371">
        <v>19271001</v>
      </c>
      <c r="E371" s="1">
        <f t="shared" si="64"/>
        <v>0</v>
      </c>
      <c r="F371" s="1">
        <f t="shared" si="65"/>
        <v>582</v>
      </c>
      <c r="G371" s="1">
        <f t="shared" si="66"/>
        <v>1.46</v>
      </c>
      <c r="H371" s="1">
        <f t="shared" si="67"/>
        <v>34</v>
      </c>
      <c r="I371" s="1">
        <f t="shared" si="68"/>
        <v>58.3</v>
      </c>
      <c r="J371" s="1">
        <f t="shared" si="69"/>
        <v>46.2</v>
      </c>
      <c r="K371" s="2">
        <v>0</v>
      </c>
      <c r="L371" s="2">
        <v>3235</v>
      </c>
      <c r="M371" s="2">
        <v>370</v>
      </c>
      <c r="N371" s="2">
        <v>11</v>
      </c>
      <c r="O371" s="2">
        <v>146</v>
      </c>
      <c r="P371" s="2">
        <v>79</v>
      </c>
      <c r="Q371">
        <f t="shared" si="70"/>
        <v>0</v>
      </c>
      <c r="R371">
        <f t="shared" si="71"/>
        <v>582</v>
      </c>
      <c r="S371">
        <f t="shared" si="72"/>
        <v>1.46</v>
      </c>
      <c r="T371">
        <f t="shared" si="73"/>
        <v>34</v>
      </c>
      <c r="U371">
        <f t="shared" si="74"/>
        <v>58.3</v>
      </c>
      <c r="V371">
        <f t="shared" si="75"/>
        <v>46.2</v>
      </c>
    </row>
    <row r="372" spans="1:22" x14ac:dyDescent="0.3">
      <c r="A372" t="s">
        <v>26</v>
      </c>
      <c r="B372" t="s">
        <v>27</v>
      </c>
      <c r="C372" t="s">
        <v>28</v>
      </c>
      <c r="D372">
        <v>19271101</v>
      </c>
      <c r="E372" s="1">
        <f t="shared" si="64"/>
        <v>0</v>
      </c>
      <c r="F372" s="1">
        <f t="shared" si="65"/>
        <v>1254</v>
      </c>
      <c r="G372" s="1">
        <f t="shared" si="66"/>
        <v>1.65</v>
      </c>
      <c r="H372" s="1">
        <f t="shared" si="67"/>
        <v>13.1</v>
      </c>
      <c r="I372" s="1">
        <f t="shared" si="68"/>
        <v>30.4</v>
      </c>
      <c r="J372" s="1">
        <f t="shared" si="69"/>
        <v>21.7</v>
      </c>
      <c r="K372" s="2">
        <v>0</v>
      </c>
      <c r="L372" s="2">
        <v>6965</v>
      </c>
      <c r="M372" s="2">
        <v>418</v>
      </c>
      <c r="N372" s="2">
        <v>-105</v>
      </c>
      <c r="O372" s="2">
        <v>-9</v>
      </c>
      <c r="P372" s="2">
        <v>-57</v>
      </c>
      <c r="Q372">
        <f t="shared" si="70"/>
        <v>0</v>
      </c>
      <c r="R372">
        <f t="shared" si="71"/>
        <v>1254</v>
      </c>
      <c r="S372">
        <f t="shared" si="72"/>
        <v>1.65</v>
      </c>
      <c r="T372">
        <f t="shared" si="73"/>
        <v>13.1</v>
      </c>
      <c r="U372">
        <f t="shared" si="74"/>
        <v>30.4</v>
      </c>
      <c r="V372">
        <f t="shared" si="75"/>
        <v>21.7</v>
      </c>
    </row>
    <row r="373" spans="1:22" x14ac:dyDescent="0.3">
      <c r="A373" t="s">
        <v>26</v>
      </c>
      <c r="B373" t="s">
        <v>27</v>
      </c>
      <c r="C373" t="s">
        <v>28</v>
      </c>
      <c r="D373">
        <v>19271201</v>
      </c>
      <c r="E373" s="1">
        <f t="shared" si="64"/>
        <v>0</v>
      </c>
      <c r="F373" s="1">
        <f t="shared" si="65"/>
        <v>1945</v>
      </c>
      <c r="G373" s="1">
        <f t="shared" si="66"/>
        <v>1.0900000000000001</v>
      </c>
      <c r="H373" s="1">
        <f t="shared" si="67"/>
        <v>-9.9</v>
      </c>
      <c r="I373" s="1">
        <f t="shared" si="68"/>
        <v>14.4</v>
      </c>
      <c r="J373" s="1">
        <f t="shared" si="69"/>
        <v>2.1</v>
      </c>
      <c r="K373" s="2">
        <v>0</v>
      </c>
      <c r="L373" s="2">
        <v>10806</v>
      </c>
      <c r="M373" s="2">
        <v>276</v>
      </c>
      <c r="N373" s="2">
        <v>-233</v>
      </c>
      <c r="O373" s="2">
        <v>-98</v>
      </c>
      <c r="P373" s="2">
        <v>-166</v>
      </c>
      <c r="Q373">
        <f t="shared" si="70"/>
        <v>0</v>
      </c>
      <c r="R373">
        <f t="shared" si="71"/>
        <v>1945</v>
      </c>
      <c r="S373">
        <f t="shared" si="72"/>
        <v>1.0900000000000001</v>
      </c>
      <c r="T373">
        <f t="shared" si="73"/>
        <v>-9.9</v>
      </c>
      <c r="U373">
        <f t="shared" si="74"/>
        <v>14.4</v>
      </c>
      <c r="V373">
        <f t="shared" si="75"/>
        <v>2.1</v>
      </c>
    </row>
    <row r="374" spans="1:22" x14ac:dyDescent="0.3">
      <c r="A374" t="s">
        <v>26</v>
      </c>
      <c r="B374" t="s">
        <v>27</v>
      </c>
      <c r="C374" t="s">
        <v>28</v>
      </c>
      <c r="D374">
        <v>19280101</v>
      </c>
      <c r="E374" s="1">
        <f t="shared" si="64"/>
        <v>0</v>
      </c>
      <c r="F374" s="1">
        <f t="shared" si="65"/>
        <v>1785</v>
      </c>
      <c r="G374" s="1">
        <f t="shared" si="66"/>
        <v>0.43</v>
      </c>
      <c r="H374" s="1">
        <f t="shared" si="67"/>
        <v>-4.4000000000000004</v>
      </c>
      <c r="I374" s="1">
        <f t="shared" si="68"/>
        <v>19</v>
      </c>
      <c r="J374" s="1">
        <f t="shared" si="69"/>
        <v>7.3</v>
      </c>
      <c r="K374" s="2">
        <v>0</v>
      </c>
      <c r="L374" s="2">
        <v>9914</v>
      </c>
      <c r="M374" s="2">
        <v>110</v>
      </c>
      <c r="N374" s="2">
        <v>-202</v>
      </c>
      <c r="O374" s="2">
        <v>-72</v>
      </c>
      <c r="P374" s="2">
        <v>-137</v>
      </c>
      <c r="Q374">
        <f t="shared" si="70"/>
        <v>0</v>
      </c>
      <c r="R374">
        <f t="shared" si="71"/>
        <v>1785</v>
      </c>
      <c r="S374">
        <f t="shared" si="72"/>
        <v>0.43</v>
      </c>
      <c r="T374">
        <f t="shared" si="73"/>
        <v>-4.4000000000000004</v>
      </c>
      <c r="U374">
        <f t="shared" si="74"/>
        <v>19</v>
      </c>
      <c r="V374">
        <f t="shared" si="75"/>
        <v>7.3</v>
      </c>
    </row>
    <row r="375" spans="1:22" x14ac:dyDescent="0.3">
      <c r="A375" t="s">
        <v>26</v>
      </c>
      <c r="B375" t="s">
        <v>27</v>
      </c>
      <c r="C375" t="s">
        <v>28</v>
      </c>
      <c r="D375">
        <v>19280201</v>
      </c>
      <c r="E375" s="1">
        <f t="shared" si="64"/>
        <v>0</v>
      </c>
      <c r="F375" s="1">
        <f t="shared" si="65"/>
        <v>1517</v>
      </c>
      <c r="G375" s="1">
        <f t="shared" si="66"/>
        <v>0.27</v>
      </c>
      <c r="H375" s="1">
        <f t="shared" si="67"/>
        <v>0.1</v>
      </c>
      <c r="I375" s="1">
        <f t="shared" si="68"/>
        <v>25.2</v>
      </c>
      <c r="J375" s="1">
        <f t="shared" si="69"/>
        <v>12.6</v>
      </c>
      <c r="K375" s="2">
        <v>0</v>
      </c>
      <c r="L375" s="2">
        <v>8426</v>
      </c>
      <c r="M375" s="2">
        <v>69</v>
      </c>
      <c r="N375" s="2">
        <v>-177</v>
      </c>
      <c r="O375" s="2">
        <v>-38</v>
      </c>
      <c r="P375" s="2">
        <v>-108</v>
      </c>
      <c r="Q375">
        <f t="shared" si="70"/>
        <v>0</v>
      </c>
      <c r="R375">
        <f t="shared" si="71"/>
        <v>1517</v>
      </c>
      <c r="S375">
        <f t="shared" si="72"/>
        <v>0.27</v>
      </c>
      <c r="T375">
        <f t="shared" si="73"/>
        <v>0.1</v>
      </c>
      <c r="U375">
        <f t="shared" si="74"/>
        <v>25.2</v>
      </c>
      <c r="V375">
        <f t="shared" si="75"/>
        <v>12.6</v>
      </c>
    </row>
    <row r="376" spans="1:22" x14ac:dyDescent="0.3">
      <c r="A376" t="s">
        <v>26</v>
      </c>
      <c r="B376" t="s">
        <v>27</v>
      </c>
      <c r="C376" t="s">
        <v>28</v>
      </c>
      <c r="D376">
        <v>19280301</v>
      </c>
      <c r="E376" s="1">
        <f t="shared" si="64"/>
        <v>0</v>
      </c>
      <c r="F376" s="1">
        <f t="shared" si="65"/>
        <v>1308</v>
      </c>
      <c r="G376" s="1">
        <f t="shared" si="66"/>
        <v>0.96</v>
      </c>
      <c r="H376" s="1">
        <f t="shared" si="67"/>
        <v>7.3</v>
      </c>
      <c r="I376" s="1">
        <f t="shared" si="68"/>
        <v>38.1</v>
      </c>
      <c r="J376" s="1">
        <f t="shared" si="69"/>
        <v>22.8</v>
      </c>
      <c r="K376" s="2">
        <v>0</v>
      </c>
      <c r="L376" s="2">
        <v>7264</v>
      </c>
      <c r="M376" s="2">
        <v>244</v>
      </c>
      <c r="N376" s="2">
        <v>-137</v>
      </c>
      <c r="O376" s="2">
        <v>34</v>
      </c>
      <c r="P376" s="2">
        <v>-51</v>
      </c>
      <c r="Q376">
        <f t="shared" si="70"/>
        <v>0</v>
      </c>
      <c r="R376">
        <f t="shared" si="71"/>
        <v>1308</v>
      </c>
      <c r="S376">
        <f t="shared" si="72"/>
        <v>0.96</v>
      </c>
      <c r="T376">
        <f t="shared" si="73"/>
        <v>7.3</v>
      </c>
      <c r="U376">
        <f t="shared" si="74"/>
        <v>38.1</v>
      </c>
      <c r="V376">
        <f t="shared" si="75"/>
        <v>22.8</v>
      </c>
    </row>
    <row r="377" spans="1:22" x14ac:dyDescent="0.3">
      <c r="A377" t="s">
        <v>26</v>
      </c>
      <c r="B377" t="s">
        <v>27</v>
      </c>
      <c r="C377" t="s">
        <v>28</v>
      </c>
      <c r="D377">
        <v>19280401</v>
      </c>
      <c r="E377" s="1">
        <f t="shared" si="64"/>
        <v>0</v>
      </c>
      <c r="F377" s="1">
        <f t="shared" si="65"/>
        <v>885</v>
      </c>
      <c r="G377" s="1">
        <f t="shared" si="66"/>
        <v>2.5</v>
      </c>
      <c r="H377" s="1">
        <f t="shared" si="67"/>
        <v>21.4</v>
      </c>
      <c r="I377" s="1">
        <f t="shared" si="68"/>
        <v>47.7</v>
      </c>
      <c r="J377" s="1">
        <f t="shared" si="69"/>
        <v>34.5</v>
      </c>
      <c r="K377" s="2">
        <v>0</v>
      </c>
      <c r="L377" s="2">
        <v>4916</v>
      </c>
      <c r="M377" s="2">
        <v>634</v>
      </c>
      <c r="N377" s="2">
        <v>-59</v>
      </c>
      <c r="O377" s="2">
        <v>87</v>
      </c>
      <c r="P377" s="2">
        <v>14</v>
      </c>
      <c r="Q377">
        <f t="shared" si="70"/>
        <v>0</v>
      </c>
      <c r="R377">
        <f t="shared" si="71"/>
        <v>885</v>
      </c>
      <c r="S377">
        <f t="shared" si="72"/>
        <v>2.5</v>
      </c>
      <c r="T377">
        <f t="shared" si="73"/>
        <v>21.4</v>
      </c>
      <c r="U377">
        <f t="shared" si="74"/>
        <v>47.7</v>
      </c>
      <c r="V377">
        <f t="shared" si="75"/>
        <v>34.5</v>
      </c>
    </row>
    <row r="378" spans="1:22" x14ac:dyDescent="0.3">
      <c r="A378" t="s">
        <v>26</v>
      </c>
      <c r="B378" t="s">
        <v>27</v>
      </c>
      <c r="C378" t="s">
        <v>28</v>
      </c>
      <c r="D378">
        <v>19280501</v>
      </c>
      <c r="E378" s="1">
        <f t="shared" si="64"/>
        <v>7</v>
      </c>
      <c r="F378" s="1">
        <f t="shared" si="65"/>
        <v>295</v>
      </c>
      <c r="G378" s="1">
        <f t="shared" si="66"/>
        <v>0.74</v>
      </c>
      <c r="H378" s="1">
        <f t="shared" si="67"/>
        <v>39.6</v>
      </c>
      <c r="I378" s="1">
        <f t="shared" si="68"/>
        <v>71.8</v>
      </c>
      <c r="J378" s="1">
        <f t="shared" si="69"/>
        <v>55.6</v>
      </c>
      <c r="K378" s="2">
        <v>41</v>
      </c>
      <c r="L378" s="2">
        <v>1641</v>
      </c>
      <c r="M378" s="2">
        <v>187</v>
      </c>
      <c r="N378" s="2">
        <v>42</v>
      </c>
      <c r="O378" s="2">
        <v>221</v>
      </c>
      <c r="P378" s="2">
        <v>131</v>
      </c>
      <c r="Q378">
        <f t="shared" si="70"/>
        <v>7</v>
      </c>
      <c r="R378">
        <f t="shared" si="71"/>
        <v>295</v>
      </c>
      <c r="S378">
        <f t="shared" si="72"/>
        <v>0.74</v>
      </c>
      <c r="T378">
        <f t="shared" si="73"/>
        <v>39.6</v>
      </c>
      <c r="U378">
        <f t="shared" si="74"/>
        <v>71.8</v>
      </c>
      <c r="V378">
        <f t="shared" si="75"/>
        <v>55.6</v>
      </c>
    </row>
    <row r="379" spans="1:22" x14ac:dyDescent="0.3">
      <c r="A379" t="s">
        <v>26</v>
      </c>
      <c r="B379" t="s">
        <v>27</v>
      </c>
      <c r="C379" t="s">
        <v>28</v>
      </c>
      <c r="D379">
        <v>19280601</v>
      </c>
      <c r="E379" s="1">
        <f t="shared" si="64"/>
        <v>4</v>
      </c>
      <c r="F379" s="1">
        <f t="shared" si="65"/>
        <v>202</v>
      </c>
      <c r="G379" s="1">
        <f t="shared" si="66"/>
        <v>4.4000000000000004</v>
      </c>
      <c r="H379" s="1">
        <f t="shared" si="67"/>
        <v>45.1</v>
      </c>
      <c r="I379" s="1">
        <f t="shared" si="68"/>
        <v>71.599999999999994</v>
      </c>
      <c r="J379" s="1">
        <f t="shared" si="69"/>
        <v>58.3</v>
      </c>
      <c r="K379" s="2">
        <v>24</v>
      </c>
      <c r="L379" s="2">
        <v>1124</v>
      </c>
      <c r="M379" s="2">
        <v>1117</v>
      </c>
      <c r="N379" s="2">
        <v>73</v>
      </c>
      <c r="O379" s="2">
        <v>220</v>
      </c>
      <c r="P379" s="2">
        <v>146</v>
      </c>
      <c r="Q379">
        <f t="shared" si="70"/>
        <v>4</v>
      </c>
      <c r="R379">
        <f t="shared" si="71"/>
        <v>202</v>
      </c>
      <c r="S379">
        <f t="shared" si="72"/>
        <v>4.4000000000000004</v>
      </c>
      <c r="T379">
        <f t="shared" si="73"/>
        <v>45.1</v>
      </c>
      <c r="U379">
        <f t="shared" si="74"/>
        <v>71.599999999999994</v>
      </c>
      <c r="V379">
        <f t="shared" si="75"/>
        <v>58.3</v>
      </c>
    </row>
    <row r="380" spans="1:22" x14ac:dyDescent="0.3">
      <c r="A380" t="s">
        <v>26</v>
      </c>
      <c r="B380" t="s">
        <v>27</v>
      </c>
      <c r="C380" t="s">
        <v>28</v>
      </c>
      <c r="D380">
        <v>19280701</v>
      </c>
      <c r="E380" s="1">
        <f t="shared" si="64"/>
        <v>80</v>
      </c>
      <c r="F380" s="1">
        <f t="shared" si="65"/>
        <v>27</v>
      </c>
      <c r="G380" s="1">
        <f t="shared" si="66"/>
        <v>5.05</v>
      </c>
      <c r="H380" s="1">
        <f t="shared" si="67"/>
        <v>53.1</v>
      </c>
      <c r="I380" s="1">
        <f t="shared" si="68"/>
        <v>80.099999999999994</v>
      </c>
      <c r="J380" s="1">
        <f t="shared" si="69"/>
        <v>66.599999999999994</v>
      </c>
      <c r="K380" s="2">
        <v>442</v>
      </c>
      <c r="L380" s="2">
        <v>151</v>
      </c>
      <c r="M380" s="2">
        <v>1282</v>
      </c>
      <c r="N380" s="2">
        <v>117</v>
      </c>
      <c r="O380" s="2">
        <v>267</v>
      </c>
      <c r="P380" s="2">
        <v>192</v>
      </c>
      <c r="Q380">
        <f t="shared" si="70"/>
        <v>80</v>
      </c>
      <c r="R380">
        <f t="shared" si="71"/>
        <v>27</v>
      </c>
      <c r="S380">
        <f t="shared" si="72"/>
        <v>5.05</v>
      </c>
      <c r="T380">
        <f t="shared" si="73"/>
        <v>53.1</v>
      </c>
      <c r="U380">
        <f t="shared" si="74"/>
        <v>80.099999999999994</v>
      </c>
      <c r="V380">
        <f t="shared" si="75"/>
        <v>66.599999999999994</v>
      </c>
    </row>
    <row r="381" spans="1:22" x14ac:dyDescent="0.3">
      <c r="A381" t="s">
        <v>26</v>
      </c>
      <c r="B381" t="s">
        <v>27</v>
      </c>
      <c r="C381" t="s">
        <v>28</v>
      </c>
      <c r="D381">
        <v>19280801</v>
      </c>
      <c r="E381" s="1">
        <f t="shared" si="64"/>
        <v>73</v>
      </c>
      <c r="F381" s="1">
        <f t="shared" si="65"/>
        <v>91</v>
      </c>
      <c r="G381" s="1">
        <f t="shared" si="66"/>
        <v>6.65</v>
      </c>
      <c r="H381" s="1">
        <f t="shared" si="67"/>
        <v>51.4</v>
      </c>
      <c r="I381" s="1">
        <f t="shared" si="68"/>
        <v>77.400000000000006</v>
      </c>
      <c r="J381" s="1">
        <f t="shared" si="69"/>
        <v>64.400000000000006</v>
      </c>
      <c r="K381" s="2">
        <v>406</v>
      </c>
      <c r="L381" s="2">
        <v>506</v>
      </c>
      <c r="M381" s="2">
        <v>1688</v>
      </c>
      <c r="N381" s="2">
        <v>108</v>
      </c>
      <c r="O381" s="2">
        <v>252</v>
      </c>
      <c r="P381" s="2">
        <v>180</v>
      </c>
      <c r="Q381">
        <f t="shared" si="70"/>
        <v>73</v>
      </c>
      <c r="R381">
        <f t="shared" si="71"/>
        <v>91</v>
      </c>
      <c r="S381">
        <f t="shared" si="72"/>
        <v>6.65</v>
      </c>
      <c r="T381">
        <f t="shared" si="73"/>
        <v>51.4</v>
      </c>
      <c r="U381">
        <f t="shared" si="74"/>
        <v>77.400000000000006</v>
      </c>
      <c r="V381">
        <f t="shared" si="75"/>
        <v>64.400000000000006</v>
      </c>
    </row>
    <row r="382" spans="1:22" x14ac:dyDescent="0.3">
      <c r="A382" t="s">
        <v>26</v>
      </c>
      <c r="B382" t="s">
        <v>27</v>
      </c>
      <c r="C382" t="s">
        <v>28</v>
      </c>
      <c r="D382">
        <v>19280901</v>
      </c>
      <c r="E382" s="1">
        <f t="shared" si="64"/>
        <v>1</v>
      </c>
      <c r="F382" s="1">
        <f t="shared" si="65"/>
        <v>356</v>
      </c>
      <c r="G382" s="1">
        <f t="shared" si="66"/>
        <v>4.1500000000000004</v>
      </c>
      <c r="H382" s="1">
        <f t="shared" si="67"/>
        <v>41.9</v>
      </c>
      <c r="I382" s="1">
        <f t="shared" si="68"/>
        <v>63.5</v>
      </c>
      <c r="J382" s="1">
        <f t="shared" si="69"/>
        <v>52.7</v>
      </c>
      <c r="K382" s="2">
        <v>7</v>
      </c>
      <c r="L382" s="2">
        <v>1978</v>
      </c>
      <c r="M382" s="2">
        <v>1055</v>
      </c>
      <c r="N382" s="2">
        <v>55</v>
      </c>
      <c r="O382" s="2">
        <v>175</v>
      </c>
      <c r="P382" s="2">
        <v>115</v>
      </c>
      <c r="Q382">
        <f t="shared" si="70"/>
        <v>1</v>
      </c>
      <c r="R382">
        <f t="shared" si="71"/>
        <v>356</v>
      </c>
      <c r="S382">
        <f t="shared" si="72"/>
        <v>4.1500000000000004</v>
      </c>
      <c r="T382">
        <f t="shared" si="73"/>
        <v>41.9</v>
      </c>
      <c r="U382">
        <f t="shared" si="74"/>
        <v>63.5</v>
      </c>
      <c r="V382">
        <f t="shared" si="75"/>
        <v>52.7</v>
      </c>
    </row>
    <row r="383" spans="1:22" x14ac:dyDescent="0.3">
      <c r="A383" t="s">
        <v>26</v>
      </c>
      <c r="B383" t="s">
        <v>27</v>
      </c>
      <c r="C383" t="s">
        <v>28</v>
      </c>
      <c r="D383">
        <v>19281001</v>
      </c>
      <c r="E383" s="1">
        <f t="shared" si="64"/>
        <v>0</v>
      </c>
      <c r="F383" s="1">
        <f t="shared" si="65"/>
        <v>638</v>
      </c>
      <c r="G383" s="1">
        <f t="shared" si="66"/>
        <v>2.4900000000000002</v>
      </c>
      <c r="H383" s="1">
        <f t="shared" si="67"/>
        <v>34.5</v>
      </c>
      <c r="I383" s="1">
        <f t="shared" si="68"/>
        <v>54.3</v>
      </c>
      <c r="J383" s="1">
        <f t="shared" si="69"/>
        <v>44.4</v>
      </c>
      <c r="K383" s="2">
        <v>0</v>
      </c>
      <c r="L383" s="2">
        <v>3544</v>
      </c>
      <c r="M383" s="2">
        <v>633</v>
      </c>
      <c r="N383" s="2">
        <v>14</v>
      </c>
      <c r="O383" s="2">
        <v>124</v>
      </c>
      <c r="P383" s="2">
        <v>69</v>
      </c>
      <c r="Q383">
        <f t="shared" si="70"/>
        <v>0</v>
      </c>
      <c r="R383">
        <f t="shared" si="71"/>
        <v>638</v>
      </c>
      <c r="S383">
        <f t="shared" si="72"/>
        <v>2.4900000000000002</v>
      </c>
      <c r="T383">
        <f t="shared" si="73"/>
        <v>34.5</v>
      </c>
      <c r="U383">
        <f t="shared" si="74"/>
        <v>54.3</v>
      </c>
      <c r="V383">
        <f t="shared" si="75"/>
        <v>44.4</v>
      </c>
    </row>
    <row r="384" spans="1:22" x14ac:dyDescent="0.3">
      <c r="A384" t="s">
        <v>26</v>
      </c>
      <c r="B384" t="s">
        <v>27</v>
      </c>
      <c r="C384" t="s">
        <v>28</v>
      </c>
      <c r="D384">
        <v>19281101</v>
      </c>
      <c r="E384" s="1">
        <f t="shared" si="64"/>
        <v>0</v>
      </c>
      <c r="F384" s="1">
        <f t="shared" si="65"/>
        <v>956</v>
      </c>
      <c r="G384" s="1">
        <f t="shared" si="66"/>
        <v>0.23</v>
      </c>
      <c r="H384" s="1">
        <f t="shared" si="67"/>
        <v>24.1</v>
      </c>
      <c r="I384" s="1">
        <f t="shared" si="68"/>
        <v>39.9</v>
      </c>
      <c r="J384" s="1">
        <f t="shared" si="69"/>
        <v>32</v>
      </c>
      <c r="K384" s="2">
        <v>0</v>
      </c>
      <c r="L384" s="2">
        <v>5312</v>
      </c>
      <c r="M384" s="2">
        <v>58</v>
      </c>
      <c r="N384" s="2">
        <v>-44</v>
      </c>
      <c r="O384" s="2">
        <v>44</v>
      </c>
      <c r="P384" s="2">
        <v>0</v>
      </c>
      <c r="Q384">
        <f t="shared" si="70"/>
        <v>0</v>
      </c>
      <c r="R384">
        <f t="shared" si="71"/>
        <v>956</v>
      </c>
      <c r="S384">
        <f t="shared" si="72"/>
        <v>0.23</v>
      </c>
      <c r="T384">
        <f t="shared" si="73"/>
        <v>24.1</v>
      </c>
      <c r="U384">
        <f t="shared" si="74"/>
        <v>39.9</v>
      </c>
      <c r="V384">
        <f t="shared" si="75"/>
        <v>32</v>
      </c>
    </row>
    <row r="385" spans="1:22" x14ac:dyDescent="0.3">
      <c r="A385" t="s">
        <v>26</v>
      </c>
      <c r="B385" t="s">
        <v>27</v>
      </c>
      <c r="C385" t="s">
        <v>28</v>
      </c>
      <c r="D385">
        <v>19281201</v>
      </c>
      <c r="E385" s="1">
        <f t="shared" si="64"/>
        <v>0</v>
      </c>
      <c r="F385" s="1">
        <f t="shared" si="65"/>
        <v>1393</v>
      </c>
      <c r="G385" s="1">
        <f t="shared" si="66"/>
        <v>0.56999999999999995</v>
      </c>
      <c r="H385" s="1">
        <f t="shared" si="67"/>
        <v>11.7</v>
      </c>
      <c r="I385" s="1">
        <f t="shared" si="68"/>
        <v>28.4</v>
      </c>
      <c r="J385" s="1">
        <f t="shared" si="69"/>
        <v>19.899999999999999</v>
      </c>
      <c r="K385" s="2">
        <v>0</v>
      </c>
      <c r="L385" s="2">
        <v>7738</v>
      </c>
      <c r="M385" s="2">
        <v>144</v>
      </c>
      <c r="N385" s="2">
        <v>-113</v>
      </c>
      <c r="O385" s="2">
        <v>-20</v>
      </c>
      <c r="P385" s="2">
        <v>-67</v>
      </c>
      <c r="Q385">
        <f t="shared" si="70"/>
        <v>0</v>
      </c>
      <c r="R385">
        <f t="shared" si="71"/>
        <v>1393</v>
      </c>
      <c r="S385">
        <f t="shared" si="72"/>
        <v>0.56999999999999995</v>
      </c>
      <c r="T385">
        <f t="shared" si="73"/>
        <v>11.7</v>
      </c>
      <c r="U385">
        <f t="shared" si="74"/>
        <v>28.4</v>
      </c>
      <c r="V385">
        <f t="shared" si="75"/>
        <v>19.899999999999999</v>
      </c>
    </row>
    <row r="386" spans="1:22" x14ac:dyDescent="0.3">
      <c r="A386" t="s">
        <v>26</v>
      </c>
      <c r="B386" t="s">
        <v>27</v>
      </c>
      <c r="C386" t="s">
        <v>28</v>
      </c>
      <c r="D386">
        <v>19290101</v>
      </c>
      <c r="E386" s="1">
        <f t="shared" si="64"/>
        <v>0</v>
      </c>
      <c r="F386" s="1">
        <f t="shared" si="65"/>
        <v>2216</v>
      </c>
      <c r="G386" s="1">
        <f t="shared" si="66"/>
        <v>1.22</v>
      </c>
      <c r="H386" s="1">
        <f t="shared" si="67"/>
        <v>-19.7</v>
      </c>
      <c r="I386" s="1">
        <f t="shared" si="68"/>
        <v>6.6</v>
      </c>
      <c r="J386" s="1">
        <f t="shared" si="69"/>
        <v>-6.5</v>
      </c>
      <c r="K386" s="2">
        <v>0</v>
      </c>
      <c r="L386" s="2">
        <v>12313</v>
      </c>
      <c r="M386" s="2">
        <v>311</v>
      </c>
      <c r="N386" s="2">
        <v>-287</v>
      </c>
      <c r="O386" s="2">
        <v>-141</v>
      </c>
      <c r="P386" s="2">
        <v>-214</v>
      </c>
      <c r="Q386">
        <f t="shared" si="70"/>
        <v>0</v>
      </c>
      <c r="R386">
        <f t="shared" si="71"/>
        <v>2216</v>
      </c>
      <c r="S386">
        <f t="shared" si="72"/>
        <v>1.22</v>
      </c>
      <c r="T386">
        <f t="shared" si="73"/>
        <v>-19.7</v>
      </c>
      <c r="U386">
        <f t="shared" si="74"/>
        <v>6.6</v>
      </c>
      <c r="V386">
        <f t="shared" si="75"/>
        <v>-6.5</v>
      </c>
    </row>
    <row r="387" spans="1:22" x14ac:dyDescent="0.3">
      <c r="A387" t="s">
        <v>26</v>
      </c>
      <c r="B387" t="s">
        <v>27</v>
      </c>
      <c r="C387" t="s">
        <v>28</v>
      </c>
      <c r="D387">
        <v>19290201</v>
      </c>
      <c r="E387" s="1">
        <f t="shared" ref="E387:E450" si="76">VALUE(Q387)</f>
        <v>0</v>
      </c>
      <c r="F387" s="1">
        <f t="shared" ref="F387:F450" si="77">VALUE(R387)</f>
        <v>1694</v>
      </c>
      <c r="G387" s="1">
        <f t="shared" ref="G387:G450" si="78">VALUE(S387)</f>
        <v>0.13</v>
      </c>
      <c r="H387" s="1">
        <f t="shared" ref="H387:H450" si="79">VALUE(T387)</f>
        <v>-8.5</v>
      </c>
      <c r="I387" s="1">
        <f t="shared" ref="I387:I450" si="80">VALUE(U387)</f>
        <v>17.399999999999999</v>
      </c>
      <c r="J387" s="1">
        <f t="shared" ref="J387:J450" si="81">VALUE(V387)</f>
        <v>4.5</v>
      </c>
      <c r="K387" s="2">
        <v>0</v>
      </c>
      <c r="L387" s="2">
        <v>9413</v>
      </c>
      <c r="M387" s="2">
        <v>33</v>
      </c>
      <c r="N387" s="2">
        <v>-225</v>
      </c>
      <c r="O387" s="2">
        <v>-81</v>
      </c>
      <c r="P387" s="2">
        <v>-153</v>
      </c>
      <c r="Q387">
        <f t="shared" si="70"/>
        <v>0</v>
      </c>
      <c r="R387">
        <f t="shared" si="71"/>
        <v>1694</v>
      </c>
      <c r="S387">
        <f t="shared" si="72"/>
        <v>0.13</v>
      </c>
      <c r="T387">
        <f t="shared" si="73"/>
        <v>-8.5</v>
      </c>
      <c r="U387">
        <f t="shared" si="74"/>
        <v>17.399999999999999</v>
      </c>
      <c r="V387">
        <f t="shared" si="75"/>
        <v>4.5</v>
      </c>
    </row>
    <row r="388" spans="1:22" x14ac:dyDescent="0.3">
      <c r="A388" t="s">
        <v>26</v>
      </c>
      <c r="B388" t="s">
        <v>27</v>
      </c>
      <c r="C388" t="s">
        <v>28</v>
      </c>
      <c r="D388">
        <v>19290301</v>
      </c>
      <c r="E388" s="1">
        <f t="shared" si="76"/>
        <v>0</v>
      </c>
      <c r="F388" s="1">
        <f t="shared" si="77"/>
        <v>1156</v>
      </c>
      <c r="G388" s="1">
        <f t="shared" si="78"/>
        <v>0.94</v>
      </c>
      <c r="H388" s="1">
        <f t="shared" si="79"/>
        <v>17.399999999999999</v>
      </c>
      <c r="I388" s="1">
        <f t="shared" si="80"/>
        <v>37.799999999999997</v>
      </c>
      <c r="J388" s="1">
        <f t="shared" si="81"/>
        <v>27.7</v>
      </c>
      <c r="K388" s="2">
        <v>0</v>
      </c>
      <c r="L388" s="2">
        <v>6422</v>
      </c>
      <c r="M388" s="2">
        <v>240</v>
      </c>
      <c r="N388" s="2">
        <v>-81</v>
      </c>
      <c r="O388" s="2">
        <v>32</v>
      </c>
      <c r="P388" s="2">
        <v>-24</v>
      </c>
      <c r="Q388">
        <f t="shared" si="70"/>
        <v>0</v>
      </c>
      <c r="R388">
        <f t="shared" si="71"/>
        <v>1156</v>
      </c>
      <c r="S388">
        <f t="shared" si="72"/>
        <v>0.94</v>
      </c>
      <c r="T388">
        <f t="shared" si="73"/>
        <v>17.399999999999999</v>
      </c>
      <c r="U388">
        <f t="shared" si="74"/>
        <v>37.799999999999997</v>
      </c>
      <c r="V388">
        <f t="shared" si="75"/>
        <v>27.7</v>
      </c>
    </row>
    <row r="389" spans="1:22" x14ac:dyDescent="0.3">
      <c r="A389" t="s">
        <v>26</v>
      </c>
      <c r="B389" t="s">
        <v>27</v>
      </c>
      <c r="C389" t="s">
        <v>28</v>
      </c>
      <c r="D389">
        <v>19290401</v>
      </c>
      <c r="E389" s="1">
        <f t="shared" si="76"/>
        <v>0</v>
      </c>
      <c r="F389" s="1">
        <f t="shared" si="77"/>
        <v>734</v>
      </c>
      <c r="G389" s="1">
        <f t="shared" si="78"/>
        <v>0.67</v>
      </c>
      <c r="H389" s="1">
        <f t="shared" si="79"/>
        <v>28.6</v>
      </c>
      <c r="I389" s="1">
        <f t="shared" si="80"/>
        <v>52.3</v>
      </c>
      <c r="J389" s="1">
        <f t="shared" si="81"/>
        <v>40.5</v>
      </c>
      <c r="K389" s="2">
        <v>0</v>
      </c>
      <c r="L389" s="2">
        <v>4076</v>
      </c>
      <c r="M389" s="2">
        <v>170</v>
      </c>
      <c r="N389" s="2">
        <v>-19</v>
      </c>
      <c r="O389" s="2">
        <v>113</v>
      </c>
      <c r="P389" s="2">
        <v>47</v>
      </c>
      <c r="Q389">
        <f t="shared" si="70"/>
        <v>0</v>
      </c>
      <c r="R389">
        <f t="shared" si="71"/>
        <v>734</v>
      </c>
      <c r="S389">
        <f t="shared" si="72"/>
        <v>0.67</v>
      </c>
      <c r="T389">
        <f t="shared" si="73"/>
        <v>28.6</v>
      </c>
      <c r="U389">
        <f t="shared" si="74"/>
        <v>52.3</v>
      </c>
      <c r="V389">
        <f t="shared" si="75"/>
        <v>40.5</v>
      </c>
    </row>
    <row r="390" spans="1:22" x14ac:dyDescent="0.3">
      <c r="A390" t="s">
        <v>26</v>
      </c>
      <c r="B390" t="s">
        <v>27</v>
      </c>
      <c r="C390" t="s">
        <v>28</v>
      </c>
      <c r="D390">
        <v>19290501</v>
      </c>
      <c r="E390" s="1">
        <f t="shared" si="76"/>
        <v>17</v>
      </c>
      <c r="F390" s="1">
        <f t="shared" si="77"/>
        <v>545</v>
      </c>
      <c r="G390" s="1">
        <f t="shared" si="78"/>
        <v>0.9</v>
      </c>
      <c r="H390" s="1">
        <f t="shared" si="79"/>
        <v>34</v>
      </c>
      <c r="I390" s="1">
        <f t="shared" si="80"/>
        <v>61.9</v>
      </c>
      <c r="J390" s="1">
        <f t="shared" si="81"/>
        <v>47.8</v>
      </c>
      <c r="K390" s="2">
        <v>93</v>
      </c>
      <c r="L390" s="2">
        <v>3025</v>
      </c>
      <c r="M390" s="2">
        <v>229</v>
      </c>
      <c r="N390" s="2">
        <v>11</v>
      </c>
      <c r="O390" s="2">
        <v>166</v>
      </c>
      <c r="P390" s="2">
        <v>88</v>
      </c>
      <c r="Q390">
        <f t="shared" si="70"/>
        <v>17</v>
      </c>
      <c r="R390">
        <f t="shared" si="71"/>
        <v>545</v>
      </c>
      <c r="S390">
        <f t="shared" si="72"/>
        <v>0.9</v>
      </c>
      <c r="T390">
        <f t="shared" si="73"/>
        <v>34</v>
      </c>
      <c r="U390">
        <f t="shared" si="74"/>
        <v>61.9</v>
      </c>
      <c r="V390">
        <f t="shared" si="75"/>
        <v>47.8</v>
      </c>
    </row>
    <row r="391" spans="1:22" x14ac:dyDescent="0.3">
      <c r="A391" t="s">
        <v>26</v>
      </c>
      <c r="B391" t="s">
        <v>27</v>
      </c>
      <c r="C391" t="s">
        <v>28</v>
      </c>
      <c r="D391">
        <v>19290601</v>
      </c>
      <c r="E391" s="1">
        <f t="shared" si="76"/>
        <v>41</v>
      </c>
      <c r="F391" s="1">
        <f t="shared" si="77"/>
        <v>209</v>
      </c>
      <c r="G391" s="1">
        <f t="shared" si="78"/>
        <v>2.16</v>
      </c>
      <c r="H391" s="1">
        <f t="shared" si="79"/>
        <v>43.9</v>
      </c>
      <c r="I391" s="1">
        <f t="shared" si="80"/>
        <v>74.8</v>
      </c>
      <c r="J391" s="1">
        <f t="shared" si="81"/>
        <v>59.4</v>
      </c>
      <c r="K391" s="2">
        <v>230</v>
      </c>
      <c r="L391" s="2">
        <v>1160</v>
      </c>
      <c r="M391" s="2">
        <v>549</v>
      </c>
      <c r="N391" s="2">
        <v>66</v>
      </c>
      <c r="O391" s="2">
        <v>238</v>
      </c>
      <c r="P391" s="2">
        <v>152</v>
      </c>
      <c r="Q391">
        <f t="shared" si="70"/>
        <v>41</v>
      </c>
      <c r="R391">
        <f t="shared" si="71"/>
        <v>209</v>
      </c>
      <c r="S391">
        <f t="shared" si="72"/>
        <v>2.16</v>
      </c>
      <c r="T391">
        <f t="shared" si="73"/>
        <v>43.9</v>
      </c>
      <c r="U391">
        <f t="shared" si="74"/>
        <v>74.8</v>
      </c>
      <c r="V391">
        <f t="shared" si="75"/>
        <v>59.4</v>
      </c>
    </row>
    <row r="392" spans="1:22" x14ac:dyDescent="0.3">
      <c r="A392" t="s">
        <v>26</v>
      </c>
      <c r="B392" t="s">
        <v>27</v>
      </c>
      <c r="C392" t="s">
        <v>28</v>
      </c>
      <c r="D392">
        <v>19290701</v>
      </c>
      <c r="E392" s="1">
        <f t="shared" si="76"/>
        <v>123</v>
      </c>
      <c r="F392" s="1">
        <f t="shared" si="77"/>
        <v>57</v>
      </c>
      <c r="G392" s="1">
        <f t="shared" si="78"/>
        <v>0.28000000000000003</v>
      </c>
      <c r="H392" s="1">
        <f t="shared" si="79"/>
        <v>52.2</v>
      </c>
      <c r="I392" s="1">
        <f t="shared" si="80"/>
        <v>81.900000000000006</v>
      </c>
      <c r="J392" s="1">
        <f t="shared" si="81"/>
        <v>67.099999999999994</v>
      </c>
      <c r="K392" s="2">
        <v>681</v>
      </c>
      <c r="L392" s="2">
        <v>316</v>
      </c>
      <c r="M392" s="2">
        <v>71</v>
      </c>
      <c r="N392" s="2">
        <v>112</v>
      </c>
      <c r="O392" s="2">
        <v>277</v>
      </c>
      <c r="P392" s="2">
        <v>195</v>
      </c>
      <c r="Q392">
        <f t="shared" ref="Q392:Q455" si="82">ROUND(K392/10*1.8,0)</f>
        <v>123</v>
      </c>
      <c r="R392">
        <f t="shared" ref="R392:R455" si="83">ROUND(L392/10*1.8,0)</f>
        <v>57</v>
      </c>
      <c r="S392">
        <f t="shared" ref="S392:S455" si="84">ROUND(M392/10/10/2.54,2)</f>
        <v>0.28000000000000003</v>
      </c>
      <c r="T392">
        <f t="shared" ref="T392:T455" si="85">ROUND(N392/10*1.8+32,1)</f>
        <v>52.2</v>
      </c>
      <c r="U392">
        <f t="shared" ref="U392:U455" si="86">ROUND(O392/10*1.8+32,1)</f>
        <v>81.900000000000006</v>
      </c>
      <c r="V392">
        <f t="shared" ref="V392:V455" si="87">ROUND(P392/10*1.8+32,1)</f>
        <v>67.099999999999994</v>
      </c>
    </row>
    <row r="393" spans="1:22" x14ac:dyDescent="0.3">
      <c r="A393" t="s">
        <v>26</v>
      </c>
      <c r="B393" t="s">
        <v>27</v>
      </c>
      <c r="C393" t="s">
        <v>28</v>
      </c>
      <c r="D393">
        <v>19290801</v>
      </c>
      <c r="E393" s="1">
        <f t="shared" si="76"/>
        <v>57</v>
      </c>
      <c r="F393" s="1">
        <f t="shared" si="77"/>
        <v>98</v>
      </c>
      <c r="G393" s="1">
        <f t="shared" si="78"/>
        <v>2.04</v>
      </c>
      <c r="H393" s="1">
        <f t="shared" si="79"/>
        <v>49.1</v>
      </c>
      <c r="I393" s="1">
        <f t="shared" si="80"/>
        <v>78.3</v>
      </c>
      <c r="J393" s="1">
        <f t="shared" si="81"/>
        <v>63.7</v>
      </c>
      <c r="K393" s="2">
        <v>319</v>
      </c>
      <c r="L393" s="2">
        <v>544</v>
      </c>
      <c r="M393" s="2">
        <v>519</v>
      </c>
      <c r="N393" s="2">
        <v>95</v>
      </c>
      <c r="O393" s="2">
        <v>257</v>
      </c>
      <c r="P393" s="2">
        <v>176</v>
      </c>
      <c r="Q393">
        <f t="shared" si="82"/>
        <v>57</v>
      </c>
      <c r="R393">
        <f t="shared" si="83"/>
        <v>98</v>
      </c>
      <c r="S393">
        <f t="shared" si="84"/>
        <v>2.04</v>
      </c>
      <c r="T393">
        <f t="shared" si="85"/>
        <v>49.1</v>
      </c>
      <c r="U393">
        <f t="shared" si="86"/>
        <v>78.3</v>
      </c>
      <c r="V393">
        <f t="shared" si="87"/>
        <v>63.7</v>
      </c>
    </row>
    <row r="394" spans="1:22" x14ac:dyDescent="0.3">
      <c r="A394" t="s">
        <v>26</v>
      </c>
      <c r="B394" t="s">
        <v>27</v>
      </c>
      <c r="C394" t="s">
        <v>28</v>
      </c>
      <c r="D394">
        <v>19290901</v>
      </c>
      <c r="E394" s="1">
        <f t="shared" si="76"/>
        <v>45</v>
      </c>
      <c r="F394" s="1">
        <f t="shared" si="77"/>
        <v>394</v>
      </c>
      <c r="G394" s="1">
        <f t="shared" si="78"/>
        <v>3.43</v>
      </c>
      <c r="H394" s="1">
        <f t="shared" si="79"/>
        <v>41.7</v>
      </c>
      <c r="I394" s="1">
        <f t="shared" si="80"/>
        <v>64.8</v>
      </c>
      <c r="J394" s="1">
        <f t="shared" si="81"/>
        <v>53.2</v>
      </c>
      <c r="K394" s="2">
        <v>248</v>
      </c>
      <c r="L394" s="2">
        <v>2191</v>
      </c>
      <c r="M394" s="2">
        <v>872</v>
      </c>
      <c r="N394" s="2">
        <v>54</v>
      </c>
      <c r="O394" s="2">
        <v>182</v>
      </c>
      <c r="P394" s="2">
        <v>118</v>
      </c>
      <c r="Q394">
        <f t="shared" si="82"/>
        <v>45</v>
      </c>
      <c r="R394">
        <f t="shared" si="83"/>
        <v>394</v>
      </c>
      <c r="S394">
        <f t="shared" si="84"/>
        <v>3.43</v>
      </c>
      <c r="T394">
        <f t="shared" si="85"/>
        <v>41.7</v>
      </c>
      <c r="U394">
        <f t="shared" si="86"/>
        <v>64.8</v>
      </c>
      <c r="V394">
        <f t="shared" si="87"/>
        <v>53.2</v>
      </c>
    </row>
    <row r="395" spans="1:22" x14ac:dyDescent="0.3">
      <c r="A395" t="s">
        <v>26</v>
      </c>
      <c r="B395" t="s">
        <v>27</v>
      </c>
      <c r="C395" t="s">
        <v>28</v>
      </c>
      <c r="D395">
        <v>19291001</v>
      </c>
      <c r="E395" s="1">
        <f t="shared" si="76"/>
        <v>0</v>
      </c>
      <c r="F395" s="1">
        <f t="shared" si="77"/>
        <v>641</v>
      </c>
      <c r="G395" s="1">
        <f t="shared" si="78"/>
        <v>1.94</v>
      </c>
      <c r="H395" s="1">
        <f t="shared" si="79"/>
        <v>33.1</v>
      </c>
      <c r="I395" s="1">
        <f t="shared" si="80"/>
        <v>55.4</v>
      </c>
      <c r="J395" s="1">
        <f t="shared" si="81"/>
        <v>44.2</v>
      </c>
      <c r="K395" s="2">
        <v>0</v>
      </c>
      <c r="L395" s="2">
        <v>3563</v>
      </c>
      <c r="M395" s="2">
        <v>492</v>
      </c>
      <c r="N395" s="2">
        <v>6</v>
      </c>
      <c r="O395" s="2">
        <v>130</v>
      </c>
      <c r="P395" s="2">
        <v>68</v>
      </c>
      <c r="Q395">
        <f t="shared" si="82"/>
        <v>0</v>
      </c>
      <c r="R395">
        <f t="shared" si="83"/>
        <v>641</v>
      </c>
      <c r="S395">
        <f t="shared" si="84"/>
        <v>1.94</v>
      </c>
      <c r="T395">
        <f t="shared" si="85"/>
        <v>33.1</v>
      </c>
      <c r="U395">
        <f t="shared" si="86"/>
        <v>55.4</v>
      </c>
      <c r="V395">
        <f t="shared" si="87"/>
        <v>44.2</v>
      </c>
    </row>
    <row r="396" spans="1:22" x14ac:dyDescent="0.3">
      <c r="A396" t="s">
        <v>26</v>
      </c>
      <c r="B396" t="s">
        <v>27</v>
      </c>
      <c r="C396" t="s">
        <v>28</v>
      </c>
      <c r="D396">
        <v>19291101</v>
      </c>
      <c r="E396" s="1">
        <f t="shared" si="76"/>
        <v>0</v>
      </c>
      <c r="F396" s="1">
        <f t="shared" si="77"/>
        <v>1244</v>
      </c>
      <c r="G396" s="1">
        <f t="shared" si="78"/>
        <v>0.17</v>
      </c>
      <c r="H396" s="1">
        <f t="shared" si="79"/>
        <v>14.9</v>
      </c>
      <c r="I396" s="1">
        <f t="shared" si="80"/>
        <v>32.200000000000003</v>
      </c>
      <c r="J396" s="1">
        <f t="shared" si="81"/>
        <v>23.5</v>
      </c>
      <c r="K396" s="2">
        <v>0</v>
      </c>
      <c r="L396" s="2">
        <v>6909</v>
      </c>
      <c r="M396" s="2">
        <v>42</v>
      </c>
      <c r="N396" s="2">
        <v>-95</v>
      </c>
      <c r="O396" s="2">
        <v>1</v>
      </c>
      <c r="P396" s="2">
        <v>-47</v>
      </c>
      <c r="Q396">
        <f t="shared" si="82"/>
        <v>0</v>
      </c>
      <c r="R396">
        <f t="shared" si="83"/>
        <v>1244</v>
      </c>
      <c r="S396">
        <f t="shared" si="84"/>
        <v>0.17</v>
      </c>
      <c r="T396">
        <f t="shared" si="85"/>
        <v>14.9</v>
      </c>
      <c r="U396">
        <f t="shared" si="86"/>
        <v>32.200000000000003</v>
      </c>
      <c r="V396">
        <f t="shared" si="87"/>
        <v>23.5</v>
      </c>
    </row>
    <row r="397" spans="1:22" x14ac:dyDescent="0.3">
      <c r="A397" t="s">
        <v>26</v>
      </c>
      <c r="B397" t="s">
        <v>27</v>
      </c>
      <c r="C397" t="s">
        <v>28</v>
      </c>
      <c r="D397">
        <v>19291201</v>
      </c>
      <c r="E397" s="1">
        <f t="shared" si="76"/>
        <v>0</v>
      </c>
      <c r="F397" s="1">
        <f t="shared" si="77"/>
        <v>1682</v>
      </c>
      <c r="G397" s="1">
        <f t="shared" si="78"/>
        <v>0.74</v>
      </c>
      <c r="H397" s="1">
        <f t="shared" si="79"/>
        <v>1.8</v>
      </c>
      <c r="I397" s="1">
        <f t="shared" si="80"/>
        <v>19.600000000000001</v>
      </c>
      <c r="J397" s="1">
        <f t="shared" si="81"/>
        <v>10.8</v>
      </c>
      <c r="K397" s="2">
        <v>0</v>
      </c>
      <c r="L397" s="2">
        <v>9346</v>
      </c>
      <c r="M397" s="2">
        <v>188</v>
      </c>
      <c r="N397" s="2">
        <v>-168</v>
      </c>
      <c r="O397" s="2">
        <v>-69</v>
      </c>
      <c r="P397" s="2">
        <v>-118</v>
      </c>
      <c r="Q397">
        <f t="shared" si="82"/>
        <v>0</v>
      </c>
      <c r="R397">
        <f t="shared" si="83"/>
        <v>1682</v>
      </c>
      <c r="S397">
        <f t="shared" si="84"/>
        <v>0.74</v>
      </c>
      <c r="T397">
        <f t="shared" si="85"/>
        <v>1.8</v>
      </c>
      <c r="U397">
        <f t="shared" si="86"/>
        <v>19.600000000000001</v>
      </c>
      <c r="V397">
        <f t="shared" si="87"/>
        <v>10.8</v>
      </c>
    </row>
    <row r="398" spans="1:22" x14ac:dyDescent="0.3">
      <c r="A398" t="s">
        <v>26</v>
      </c>
      <c r="B398" t="s">
        <v>27</v>
      </c>
      <c r="C398" t="s">
        <v>28</v>
      </c>
      <c r="D398">
        <v>19300101</v>
      </c>
      <c r="E398" s="1">
        <f t="shared" si="76"/>
        <v>0</v>
      </c>
      <c r="F398" s="1">
        <f t="shared" si="77"/>
        <v>2077</v>
      </c>
      <c r="G398" s="1">
        <f t="shared" si="78"/>
        <v>0.35</v>
      </c>
      <c r="H398" s="1">
        <f t="shared" si="79"/>
        <v>-13</v>
      </c>
      <c r="I398" s="1">
        <f t="shared" si="80"/>
        <v>8.8000000000000007</v>
      </c>
      <c r="J398" s="1">
        <f t="shared" si="81"/>
        <v>-2</v>
      </c>
      <c r="K398" s="2">
        <v>0</v>
      </c>
      <c r="L398" s="2">
        <v>11541</v>
      </c>
      <c r="M398" s="2">
        <v>88</v>
      </c>
      <c r="N398" s="2">
        <v>-250</v>
      </c>
      <c r="O398" s="2">
        <v>-129</v>
      </c>
      <c r="P398" s="2">
        <v>-189</v>
      </c>
      <c r="Q398">
        <f t="shared" si="82"/>
        <v>0</v>
      </c>
      <c r="R398">
        <f t="shared" si="83"/>
        <v>2077</v>
      </c>
      <c r="S398">
        <f t="shared" si="84"/>
        <v>0.35</v>
      </c>
      <c r="T398">
        <f t="shared" si="85"/>
        <v>-13</v>
      </c>
      <c r="U398">
        <f t="shared" si="86"/>
        <v>8.8000000000000007</v>
      </c>
      <c r="V398">
        <f t="shared" si="87"/>
        <v>-2</v>
      </c>
    </row>
    <row r="399" spans="1:22" x14ac:dyDescent="0.3">
      <c r="A399" t="s">
        <v>26</v>
      </c>
      <c r="B399" t="s">
        <v>27</v>
      </c>
      <c r="C399" t="s">
        <v>28</v>
      </c>
      <c r="D399">
        <v>19300201</v>
      </c>
      <c r="E399" s="1">
        <f t="shared" si="76"/>
        <v>0</v>
      </c>
      <c r="F399" s="1">
        <f t="shared" si="77"/>
        <v>1263</v>
      </c>
      <c r="G399" s="1">
        <f t="shared" si="78"/>
        <v>1.32</v>
      </c>
      <c r="H399" s="1">
        <f t="shared" si="79"/>
        <v>7.3</v>
      </c>
      <c r="I399" s="1">
        <f t="shared" si="80"/>
        <v>28.8</v>
      </c>
      <c r="J399" s="1">
        <f t="shared" si="81"/>
        <v>18.100000000000001</v>
      </c>
      <c r="K399" s="2">
        <v>0</v>
      </c>
      <c r="L399" s="2">
        <v>7016</v>
      </c>
      <c r="M399" s="2">
        <v>335</v>
      </c>
      <c r="N399" s="2">
        <v>-137</v>
      </c>
      <c r="O399" s="2">
        <v>-18</v>
      </c>
      <c r="P399" s="2">
        <v>-77</v>
      </c>
      <c r="Q399">
        <f t="shared" si="82"/>
        <v>0</v>
      </c>
      <c r="R399">
        <f t="shared" si="83"/>
        <v>1263</v>
      </c>
      <c r="S399">
        <f t="shared" si="84"/>
        <v>1.32</v>
      </c>
      <c r="T399">
        <f t="shared" si="85"/>
        <v>7.3</v>
      </c>
      <c r="U399">
        <f t="shared" si="86"/>
        <v>28.8</v>
      </c>
      <c r="V399">
        <f t="shared" si="87"/>
        <v>18.100000000000001</v>
      </c>
    </row>
    <row r="400" spans="1:22" x14ac:dyDescent="0.3">
      <c r="A400" t="s">
        <v>26</v>
      </c>
      <c r="B400" t="s">
        <v>27</v>
      </c>
      <c r="C400" t="s">
        <v>28</v>
      </c>
      <c r="D400">
        <v>19300301</v>
      </c>
      <c r="E400" s="1">
        <f t="shared" si="76"/>
        <v>0</v>
      </c>
      <c r="F400" s="1">
        <f t="shared" si="77"/>
        <v>1180</v>
      </c>
      <c r="G400" s="1">
        <f t="shared" si="78"/>
        <v>0.48</v>
      </c>
      <c r="H400" s="1">
        <f t="shared" si="79"/>
        <v>12.4</v>
      </c>
      <c r="I400" s="1">
        <f t="shared" si="80"/>
        <v>36.1</v>
      </c>
      <c r="J400" s="1">
        <f t="shared" si="81"/>
        <v>24.3</v>
      </c>
      <c r="K400" s="2">
        <v>0</v>
      </c>
      <c r="L400" s="2">
        <v>6553</v>
      </c>
      <c r="M400" s="2">
        <v>122</v>
      </c>
      <c r="N400" s="2">
        <v>-109</v>
      </c>
      <c r="O400" s="2">
        <v>23</v>
      </c>
      <c r="P400" s="2">
        <v>-43</v>
      </c>
      <c r="Q400">
        <f t="shared" si="82"/>
        <v>0</v>
      </c>
      <c r="R400">
        <f t="shared" si="83"/>
        <v>1180</v>
      </c>
      <c r="S400">
        <f t="shared" si="84"/>
        <v>0.48</v>
      </c>
      <c r="T400">
        <f t="shared" si="85"/>
        <v>12.4</v>
      </c>
      <c r="U400">
        <f t="shared" si="86"/>
        <v>36.1</v>
      </c>
      <c r="V400">
        <f t="shared" si="87"/>
        <v>24.3</v>
      </c>
    </row>
    <row r="401" spans="1:22" x14ac:dyDescent="0.3">
      <c r="A401" t="s">
        <v>26</v>
      </c>
      <c r="B401" t="s">
        <v>27</v>
      </c>
      <c r="C401" t="s">
        <v>28</v>
      </c>
      <c r="D401">
        <v>19300401</v>
      </c>
      <c r="E401" s="1">
        <f t="shared" si="76"/>
        <v>0</v>
      </c>
      <c r="F401" s="1">
        <f t="shared" si="77"/>
        <v>700</v>
      </c>
      <c r="G401" s="1">
        <f t="shared" si="78"/>
        <v>0.56999999999999995</v>
      </c>
      <c r="H401" s="1">
        <f t="shared" si="79"/>
        <v>27.1</v>
      </c>
      <c r="I401" s="1">
        <f t="shared" si="80"/>
        <v>54.7</v>
      </c>
      <c r="J401" s="1">
        <f t="shared" si="81"/>
        <v>40.799999999999997</v>
      </c>
      <c r="K401" s="2">
        <v>0</v>
      </c>
      <c r="L401" s="2">
        <v>3888</v>
      </c>
      <c r="M401" s="2">
        <v>144</v>
      </c>
      <c r="N401" s="2">
        <v>-27</v>
      </c>
      <c r="O401" s="2">
        <v>126</v>
      </c>
      <c r="P401" s="2">
        <v>49</v>
      </c>
      <c r="Q401">
        <f t="shared" si="82"/>
        <v>0</v>
      </c>
      <c r="R401">
        <f t="shared" si="83"/>
        <v>700</v>
      </c>
      <c r="S401">
        <f t="shared" si="84"/>
        <v>0.56999999999999995</v>
      </c>
      <c r="T401">
        <f t="shared" si="85"/>
        <v>27.1</v>
      </c>
      <c r="U401">
        <f t="shared" si="86"/>
        <v>54.7</v>
      </c>
      <c r="V401">
        <f t="shared" si="87"/>
        <v>40.799999999999997</v>
      </c>
    </row>
    <row r="402" spans="1:22" x14ac:dyDescent="0.3">
      <c r="A402" t="s">
        <v>26</v>
      </c>
      <c r="B402" t="s">
        <v>27</v>
      </c>
      <c r="C402" t="s">
        <v>28</v>
      </c>
      <c r="D402">
        <v>19300501</v>
      </c>
      <c r="E402" s="1">
        <f t="shared" si="76"/>
        <v>1</v>
      </c>
      <c r="F402" s="1">
        <f t="shared" si="77"/>
        <v>388</v>
      </c>
      <c r="G402" s="1">
        <f t="shared" si="78"/>
        <v>3.91</v>
      </c>
      <c r="H402" s="1">
        <f t="shared" si="79"/>
        <v>39.9</v>
      </c>
      <c r="I402" s="1">
        <f t="shared" si="80"/>
        <v>65.099999999999994</v>
      </c>
      <c r="J402" s="1">
        <f t="shared" si="81"/>
        <v>52.5</v>
      </c>
      <c r="K402" s="2">
        <v>3</v>
      </c>
      <c r="L402" s="2">
        <v>2153</v>
      </c>
      <c r="M402" s="2">
        <v>994</v>
      </c>
      <c r="N402" s="2">
        <v>44</v>
      </c>
      <c r="O402" s="2">
        <v>184</v>
      </c>
      <c r="P402" s="2">
        <v>114</v>
      </c>
      <c r="Q402">
        <f t="shared" si="82"/>
        <v>1</v>
      </c>
      <c r="R402">
        <f t="shared" si="83"/>
        <v>388</v>
      </c>
      <c r="S402">
        <f t="shared" si="84"/>
        <v>3.91</v>
      </c>
      <c r="T402">
        <f t="shared" si="85"/>
        <v>39.9</v>
      </c>
      <c r="U402">
        <f t="shared" si="86"/>
        <v>65.099999999999994</v>
      </c>
      <c r="V402">
        <f t="shared" si="87"/>
        <v>52.5</v>
      </c>
    </row>
    <row r="403" spans="1:22" x14ac:dyDescent="0.3">
      <c r="A403" t="s">
        <v>26</v>
      </c>
      <c r="B403" t="s">
        <v>27</v>
      </c>
      <c r="C403" t="s">
        <v>28</v>
      </c>
      <c r="D403">
        <v>19300601</v>
      </c>
      <c r="E403" s="1">
        <f t="shared" si="76"/>
        <v>20</v>
      </c>
      <c r="F403" s="1">
        <f t="shared" si="77"/>
        <v>100</v>
      </c>
      <c r="G403" s="1">
        <f t="shared" si="78"/>
        <v>3.34</v>
      </c>
      <c r="H403" s="1">
        <f t="shared" si="79"/>
        <v>49.6</v>
      </c>
      <c r="I403" s="1">
        <f t="shared" si="80"/>
        <v>74.5</v>
      </c>
      <c r="J403" s="1">
        <f t="shared" si="81"/>
        <v>62.2</v>
      </c>
      <c r="K403" s="2">
        <v>111</v>
      </c>
      <c r="L403" s="2">
        <v>555</v>
      </c>
      <c r="M403" s="2">
        <v>849</v>
      </c>
      <c r="N403" s="2">
        <v>98</v>
      </c>
      <c r="O403" s="2">
        <v>236</v>
      </c>
      <c r="P403" s="2">
        <v>168</v>
      </c>
      <c r="Q403">
        <f t="shared" si="82"/>
        <v>20</v>
      </c>
      <c r="R403">
        <f t="shared" si="83"/>
        <v>100</v>
      </c>
      <c r="S403">
        <f t="shared" si="84"/>
        <v>3.34</v>
      </c>
      <c r="T403">
        <f t="shared" si="85"/>
        <v>49.6</v>
      </c>
      <c r="U403">
        <f t="shared" si="86"/>
        <v>74.5</v>
      </c>
      <c r="V403">
        <f t="shared" si="87"/>
        <v>62.2</v>
      </c>
    </row>
    <row r="404" spans="1:22" x14ac:dyDescent="0.3">
      <c r="A404" t="s">
        <v>26</v>
      </c>
      <c r="B404" t="s">
        <v>27</v>
      </c>
      <c r="C404" t="s">
        <v>28</v>
      </c>
      <c r="D404">
        <v>19300701</v>
      </c>
      <c r="E404" s="1">
        <f t="shared" si="76"/>
        <v>132</v>
      </c>
      <c r="F404" s="1">
        <f t="shared" si="77"/>
        <v>44</v>
      </c>
      <c r="G404" s="1">
        <f t="shared" si="78"/>
        <v>0.87</v>
      </c>
      <c r="H404" s="1">
        <f t="shared" si="79"/>
        <v>54</v>
      </c>
      <c r="I404" s="1">
        <f t="shared" si="80"/>
        <v>81.5</v>
      </c>
      <c r="J404" s="1">
        <f t="shared" si="81"/>
        <v>67.8</v>
      </c>
      <c r="K404" s="2">
        <v>734</v>
      </c>
      <c r="L404" s="2">
        <v>247</v>
      </c>
      <c r="M404" s="2">
        <v>222</v>
      </c>
      <c r="N404" s="2">
        <v>122</v>
      </c>
      <c r="O404" s="2">
        <v>275</v>
      </c>
      <c r="P404" s="2">
        <v>199</v>
      </c>
      <c r="Q404">
        <f t="shared" si="82"/>
        <v>132</v>
      </c>
      <c r="R404">
        <f t="shared" si="83"/>
        <v>44</v>
      </c>
      <c r="S404">
        <f t="shared" si="84"/>
        <v>0.87</v>
      </c>
      <c r="T404">
        <f t="shared" si="85"/>
        <v>54</v>
      </c>
      <c r="U404">
        <f t="shared" si="86"/>
        <v>81.5</v>
      </c>
      <c r="V404">
        <f t="shared" si="87"/>
        <v>67.8</v>
      </c>
    </row>
    <row r="405" spans="1:22" x14ac:dyDescent="0.3">
      <c r="A405" t="s">
        <v>26</v>
      </c>
      <c r="B405" t="s">
        <v>27</v>
      </c>
      <c r="C405" t="s">
        <v>28</v>
      </c>
      <c r="D405">
        <v>19300801</v>
      </c>
      <c r="E405" s="1">
        <f t="shared" si="76"/>
        <v>132</v>
      </c>
      <c r="F405" s="1">
        <f t="shared" si="77"/>
        <v>57</v>
      </c>
      <c r="G405" s="1">
        <f t="shared" si="78"/>
        <v>0.22</v>
      </c>
      <c r="H405" s="1">
        <f t="shared" si="79"/>
        <v>50.5</v>
      </c>
      <c r="I405" s="1">
        <f t="shared" si="80"/>
        <v>84.2</v>
      </c>
      <c r="J405" s="1">
        <f t="shared" si="81"/>
        <v>67.5</v>
      </c>
      <c r="K405" s="2">
        <v>734</v>
      </c>
      <c r="L405" s="2">
        <v>314</v>
      </c>
      <c r="M405" s="2">
        <v>56</v>
      </c>
      <c r="N405" s="2">
        <v>103</v>
      </c>
      <c r="O405" s="2">
        <v>290</v>
      </c>
      <c r="P405" s="2">
        <v>197</v>
      </c>
      <c r="Q405">
        <f t="shared" si="82"/>
        <v>132</v>
      </c>
      <c r="R405">
        <f t="shared" si="83"/>
        <v>57</v>
      </c>
      <c r="S405">
        <f t="shared" si="84"/>
        <v>0.22</v>
      </c>
      <c r="T405">
        <f t="shared" si="85"/>
        <v>50.5</v>
      </c>
      <c r="U405">
        <f t="shared" si="86"/>
        <v>84.2</v>
      </c>
      <c r="V405">
        <f t="shared" si="87"/>
        <v>67.5</v>
      </c>
    </row>
    <row r="406" spans="1:22" x14ac:dyDescent="0.3">
      <c r="A406" t="s">
        <v>26</v>
      </c>
      <c r="B406" t="s">
        <v>27</v>
      </c>
      <c r="C406" t="s">
        <v>28</v>
      </c>
      <c r="D406">
        <v>19300901</v>
      </c>
      <c r="E406" s="1">
        <f t="shared" si="76"/>
        <v>11</v>
      </c>
      <c r="F406" s="1">
        <f t="shared" si="77"/>
        <v>301</v>
      </c>
      <c r="G406" s="1">
        <f t="shared" si="78"/>
        <v>3.57</v>
      </c>
      <c r="H406" s="1">
        <f t="shared" si="79"/>
        <v>43</v>
      </c>
      <c r="I406" s="1">
        <f t="shared" si="80"/>
        <v>67.599999999999994</v>
      </c>
      <c r="J406" s="1">
        <f t="shared" si="81"/>
        <v>55.2</v>
      </c>
      <c r="K406" s="2">
        <v>63</v>
      </c>
      <c r="L406" s="2">
        <v>1670</v>
      </c>
      <c r="M406" s="2">
        <v>908</v>
      </c>
      <c r="N406" s="2">
        <v>61</v>
      </c>
      <c r="O406" s="2">
        <v>198</v>
      </c>
      <c r="P406" s="2">
        <v>129</v>
      </c>
      <c r="Q406">
        <f t="shared" si="82"/>
        <v>11</v>
      </c>
      <c r="R406">
        <f t="shared" si="83"/>
        <v>301</v>
      </c>
      <c r="S406">
        <f t="shared" si="84"/>
        <v>3.57</v>
      </c>
      <c r="T406">
        <f t="shared" si="85"/>
        <v>43</v>
      </c>
      <c r="U406">
        <f t="shared" si="86"/>
        <v>67.599999999999994</v>
      </c>
      <c r="V406">
        <f t="shared" si="87"/>
        <v>55.2</v>
      </c>
    </row>
    <row r="407" spans="1:22" x14ac:dyDescent="0.3">
      <c r="A407" t="s">
        <v>26</v>
      </c>
      <c r="B407" t="s">
        <v>27</v>
      </c>
      <c r="C407" t="s">
        <v>28</v>
      </c>
      <c r="D407">
        <v>19301001</v>
      </c>
      <c r="E407" s="1">
        <f t="shared" si="76"/>
        <v>5</v>
      </c>
      <c r="F407" s="1">
        <f t="shared" si="77"/>
        <v>708</v>
      </c>
      <c r="G407" s="1">
        <f t="shared" si="78"/>
        <v>1.56</v>
      </c>
      <c r="H407" s="1">
        <f t="shared" si="79"/>
        <v>33.4</v>
      </c>
      <c r="I407" s="1">
        <f t="shared" si="80"/>
        <v>50.9</v>
      </c>
      <c r="J407" s="1">
        <f t="shared" si="81"/>
        <v>42.3</v>
      </c>
      <c r="K407" s="2">
        <v>29</v>
      </c>
      <c r="L407" s="2">
        <v>3936</v>
      </c>
      <c r="M407" s="2">
        <v>397</v>
      </c>
      <c r="N407" s="2">
        <v>8</v>
      </c>
      <c r="O407" s="2">
        <v>105</v>
      </c>
      <c r="P407" s="2">
        <v>57</v>
      </c>
      <c r="Q407">
        <f t="shared" si="82"/>
        <v>5</v>
      </c>
      <c r="R407">
        <f t="shared" si="83"/>
        <v>708</v>
      </c>
      <c r="S407">
        <f t="shared" si="84"/>
        <v>1.56</v>
      </c>
      <c r="T407">
        <f t="shared" si="85"/>
        <v>33.4</v>
      </c>
      <c r="U407">
        <f t="shared" si="86"/>
        <v>50.9</v>
      </c>
      <c r="V407">
        <f t="shared" si="87"/>
        <v>42.3</v>
      </c>
    </row>
    <row r="408" spans="1:22" x14ac:dyDescent="0.3">
      <c r="A408" t="s">
        <v>26</v>
      </c>
      <c r="B408" t="s">
        <v>27</v>
      </c>
      <c r="C408" t="s">
        <v>28</v>
      </c>
      <c r="D408">
        <v>19301101</v>
      </c>
      <c r="E408" s="1">
        <f t="shared" si="76"/>
        <v>0</v>
      </c>
      <c r="F408" s="1">
        <f t="shared" si="77"/>
        <v>1005</v>
      </c>
      <c r="G408" s="1">
        <f t="shared" si="78"/>
        <v>1.85</v>
      </c>
      <c r="H408" s="1">
        <f t="shared" si="79"/>
        <v>19.600000000000001</v>
      </c>
      <c r="I408" s="1">
        <f t="shared" si="80"/>
        <v>39.9</v>
      </c>
      <c r="J408" s="1">
        <f t="shared" si="81"/>
        <v>29.1</v>
      </c>
      <c r="K408" s="2">
        <v>0</v>
      </c>
      <c r="L408" s="2">
        <v>5583</v>
      </c>
      <c r="M408" s="2">
        <v>470</v>
      </c>
      <c r="N408" s="2">
        <v>-69</v>
      </c>
      <c r="O408" s="2">
        <v>44</v>
      </c>
      <c r="P408" s="2">
        <v>-16</v>
      </c>
      <c r="Q408">
        <f t="shared" si="82"/>
        <v>0</v>
      </c>
      <c r="R408">
        <f t="shared" si="83"/>
        <v>1005</v>
      </c>
      <c r="S408">
        <f t="shared" si="84"/>
        <v>1.85</v>
      </c>
      <c r="T408">
        <f t="shared" si="85"/>
        <v>19.600000000000001</v>
      </c>
      <c r="U408">
        <f t="shared" si="86"/>
        <v>39.9</v>
      </c>
      <c r="V408">
        <f t="shared" si="87"/>
        <v>29.1</v>
      </c>
    </row>
    <row r="409" spans="1:22" x14ac:dyDescent="0.3">
      <c r="A409" t="s">
        <v>26</v>
      </c>
      <c r="B409" t="s">
        <v>27</v>
      </c>
      <c r="C409" t="s">
        <v>28</v>
      </c>
      <c r="D409">
        <v>19301201</v>
      </c>
      <c r="E409" s="1">
        <f t="shared" si="76"/>
        <v>0</v>
      </c>
      <c r="F409" s="1">
        <f t="shared" si="77"/>
        <v>1433</v>
      </c>
      <c r="G409" s="1">
        <f t="shared" si="78"/>
        <v>0.19</v>
      </c>
      <c r="H409" s="1">
        <f t="shared" si="79"/>
        <v>7.3</v>
      </c>
      <c r="I409" s="1">
        <f t="shared" si="80"/>
        <v>27</v>
      </c>
      <c r="J409" s="1">
        <f t="shared" si="81"/>
        <v>17.2</v>
      </c>
      <c r="K409" s="2">
        <v>0</v>
      </c>
      <c r="L409" s="2">
        <v>7959</v>
      </c>
      <c r="M409" s="2">
        <v>48</v>
      </c>
      <c r="N409" s="2">
        <v>-137</v>
      </c>
      <c r="O409" s="2">
        <v>-28</v>
      </c>
      <c r="P409" s="2">
        <v>-82</v>
      </c>
      <c r="Q409">
        <f t="shared" si="82"/>
        <v>0</v>
      </c>
      <c r="R409">
        <f t="shared" si="83"/>
        <v>1433</v>
      </c>
      <c r="S409">
        <f t="shared" si="84"/>
        <v>0.19</v>
      </c>
      <c r="T409">
        <f t="shared" si="85"/>
        <v>7.3</v>
      </c>
      <c r="U409">
        <f t="shared" si="86"/>
        <v>27</v>
      </c>
      <c r="V409">
        <f t="shared" si="87"/>
        <v>17.2</v>
      </c>
    </row>
    <row r="410" spans="1:22" x14ac:dyDescent="0.3">
      <c r="A410" t="s">
        <v>26</v>
      </c>
      <c r="B410" t="s">
        <v>27</v>
      </c>
      <c r="C410" t="s">
        <v>28</v>
      </c>
      <c r="D410">
        <v>19310101</v>
      </c>
      <c r="E410" s="1">
        <f t="shared" si="76"/>
        <v>0</v>
      </c>
      <c r="F410" s="1">
        <f t="shared" si="77"/>
        <v>1506</v>
      </c>
      <c r="G410" s="1">
        <f t="shared" si="78"/>
        <v>0.19</v>
      </c>
      <c r="H410" s="1">
        <f t="shared" si="79"/>
        <v>6.4</v>
      </c>
      <c r="I410" s="1">
        <f t="shared" si="80"/>
        <v>26.2</v>
      </c>
      <c r="J410" s="1">
        <f t="shared" si="81"/>
        <v>16.3</v>
      </c>
      <c r="K410" s="2">
        <v>0</v>
      </c>
      <c r="L410" s="2">
        <v>8366</v>
      </c>
      <c r="M410" s="2">
        <v>49</v>
      </c>
      <c r="N410" s="2">
        <v>-142</v>
      </c>
      <c r="O410" s="2">
        <v>-32</v>
      </c>
      <c r="P410" s="2">
        <v>-87</v>
      </c>
      <c r="Q410">
        <f t="shared" si="82"/>
        <v>0</v>
      </c>
      <c r="R410">
        <f t="shared" si="83"/>
        <v>1506</v>
      </c>
      <c r="S410">
        <f t="shared" si="84"/>
        <v>0.19</v>
      </c>
      <c r="T410">
        <f t="shared" si="85"/>
        <v>6.4</v>
      </c>
      <c r="U410">
        <f t="shared" si="86"/>
        <v>26.2</v>
      </c>
      <c r="V410">
        <f t="shared" si="87"/>
        <v>16.3</v>
      </c>
    </row>
    <row r="411" spans="1:22" x14ac:dyDescent="0.3">
      <c r="A411" t="s">
        <v>26</v>
      </c>
      <c r="B411" t="s">
        <v>27</v>
      </c>
      <c r="C411" t="s">
        <v>28</v>
      </c>
      <c r="D411">
        <v>19310201</v>
      </c>
      <c r="E411" s="1">
        <f t="shared" si="76"/>
        <v>0</v>
      </c>
      <c r="F411" s="1">
        <f t="shared" si="77"/>
        <v>1121</v>
      </c>
      <c r="G411" s="1">
        <f t="shared" si="78"/>
        <v>0.09</v>
      </c>
      <c r="H411" s="1">
        <f t="shared" si="79"/>
        <v>12.2</v>
      </c>
      <c r="I411" s="1">
        <f t="shared" si="80"/>
        <v>34.700000000000003</v>
      </c>
      <c r="J411" s="1">
        <f t="shared" si="81"/>
        <v>23.4</v>
      </c>
      <c r="K411" s="2">
        <v>0</v>
      </c>
      <c r="L411" s="2">
        <v>6228</v>
      </c>
      <c r="M411" s="2">
        <v>24</v>
      </c>
      <c r="N411" s="2">
        <v>-110</v>
      </c>
      <c r="O411" s="2">
        <v>15</v>
      </c>
      <c r="P411" s="2">
        <v>-48</v>
      </c>
      <c r="Q411">
        <f t="shared" si="82"/>
        <v>0</v>
      </c>
      <c r="R411">
        <f t="shared" si="83"/>
        <v>1121</v>
      </c>
      <c r="S411">
        <f t="shared" si="84"/>
        <v>0.09</v>
      </c>
      <c r="T411">
        <f t="shared" si="85"/>
        <v>12.2</v>
      </c>
      <c r="U411">
        <f t="shared" si="86"/>
        <v>34.700000000000003</v>
      </c>
      <c r="V411">
        <f t="shared" si="87"/>
        <v>23.4</v>
      </c>
    </row>
    <row r="412" spans="1:22" x14ac:dyDescent="0.3">
      <c r="A412" t="s">
        <v>26</v>
      </c>
      <c r="B412" t="s">
        <v>27</v>
      </c>
      <c r="C412" t="s">
        <v>28</v>
      </c>
      <c r="D412">
        <v>19310301</v>
      </c>
      <c r="E412" s="1">
        <f t="shared" si="76"/>
        <v>0</v>
      </c>
      <c r="F412" s="1">
        <f t="shared" si="77"/>
        <v>1180</v>
      </c>
      <c r="G412" s="1">
        <f t="shared" si="78"/>
        <v>1.22</v>
      </c>
      <c r="H412" s="1">
        <f t="shared" si="79"/>
        <v>15.1</v>
      </c>
      <c r="I412" s="1">
        <f t="shared" si="80"/>
        <v>36</v>
      </c>
      <c r="J412" s="1">
        <f t="shared" si="81"/>
        <v>25.5</v>
      </c>
      <c r="K412" s="2">
        <v>0</v>
      </c>
      <c r="L412" s="2">
        <v>6557</v>
      </c>
      <c r="M412" s="2">
        <v>309</v>
      </c>
      <c r="N412" s="2">
        <v>-94</v>
      </c>
      <c r="O412" s="2">
        <v>22</v>
      </c>
      <c r="P412" s="2">
        <v>-36</v>
      </c>
      <c r="Q412">
        <f t="shared" si="82"/>
        <v>0</v>
      </c>
      <c r="R412">
        <f t="shared" si="83"/>
        <v>1180</v>
      </c>
      <c r="S412">
        <f t="shared" si="84"/>
        <v>1.22</v>
      </c>
      <c r="T412">
        <f t="shared" si="85"/>
        <v>15.1</v>
      </c>
      <c r="U412">
        <f t="shared" si="86"/>
        <v>36</v>
      </c>
      <c r="V412">
        <f t="shared" si="87"/>
        <v>25.5</v>
      </c>
    </row>
    <row r="413" spans="1:22" x14ac:dyDescent="0.3">
      <c r="A413" t="s">
        <v>26</v>
      </c>
      <c r="B413" t="s">
        <v>27</v>
      </c>
      <c r="C413" t="s">
        <v>28</v>
      </c>
      <c r="D413">
        <v>19310401</v>
      </c>
      <c r="E413" s="1">
        <f t="shared" si="76"/>
        <v>0</v>
      </c>
      <c r="F413" s="1">
        <f t="shared" si="77"/>
        <v>666</v>
      </c>
      <c r="G413" s="1">
        <f t="shared" si="78"/>
        <v>0.54</v>
      </c>
      <c r="H413" s="1">
        <f t="shared" si="79"/>
        <v>28.2</v>
      </c>
      <c r="I413" s="1">
        <f t="shared" si="80"/>
        <v>57.4</v>
      </c>
      <c r="J413" s="1">
        <f t="shared" si="81"/>
        <v>42.8</v>
      </c>
      <c r="K413" s="2">
        <v>0</v>
      </c>
      <c r="L413" s="2">
        <v>3698</v>
      </c>
      <c r="M413" s="2">
        <v>138</v>
      </c>
      <c r="N413" s="2">
        <v>-21</v>
      </c>
      <c r="O413" s="2">
        <v>141</v>
      </c>
      <c r="P413" s="2">
        <v>60</v>
      </c>
      <c r="Q413">
        <f t="shared" si="82"/>
        <v>0</v>
      </c>
      <c r="R413">
        <f t="shared" si="83"/>
        <v>666</v>
      </c>
      <c r="S413">
        <f t="shared" si="84"/>
        <v>0.54</v>
      </c>
      <c r="T413">
        <f t="shared" si="85"/>
        <v>28.2</v>
      </c>
      <c r="U413">
        <f t="shared" si="86"/>
        <v>57.4</v>
      </c>
      <c r="V413">
        <f t="shared" si="87"/>
        <v>42.8</v>
      </c>
    </row>
    <row r="414" spans="1:22" x14ac:dyDescent="0.3">
      <c r="A414" t="s">
        <v>26</v>
      </c>
      <c r="B414" t="s">
        <v>27</v>
      </c>
      <c r="C414" t="s">
        <v>28</v>
      </c>
      <c r="D414">
        <v>19310501</v>
      </c>
      <c r="E414" s="1">
        <f t="shared" si="76"/>
        <v>8</v>
      </c>
      <c r="F414" s="1">
        <f t="shared" si="77"/>
        <v>423</v>
      </c>
      <c r="G414" s="1">
        <f t="shared" si="78"/>
        <v>2.41</v>
      </c>
      <c r="H414" s="1">
        <f t="shared" si="79"/>
        <v>37.9</v>
      </c>
      <c r="I414" s="1">
        <f t="shared" si="80"/>
        <v>65.099999999999994</v>
      </c>
      <c r="J414" s="1">
        <f t="shared" si="81"/>
        <v>51.6</v>
      </c>
      <c r="K414" s="2">
        <v>43</v>
      </c>
      <c r="L414" s="2">
        <v>2348</v>
      </c>
      <c r="M414" s="2">
        <v>612</v>
      </c>
      <c r="N414" s="2">
        <v>33</v>
      </c>
      <c r="O414" s="2">
        <v>184</v>
      </c>
      <c r="P414" s="2">
        <v>109</v>
      </c>
      <c r="Q414">
        <f t="shared" si="82"/>
        <v>8</v>
      </c>
      <c r="R414">
        <f t="shared" si="83"/>
        <v>423</v>
      </c>
      <c r="S414">
        <f t="shared" si="84"/>
        <v>2.41</v>
      </c>
      <c r="T414">
        <f t="shared" si="85"/>
        <v>37.9</v>
      </c>
      <c r="U414">
        <f t="shared" si="86"/>
        <v>65.099999999999994</v>
      </c>
      <c r="V414">
        <f t="shared" si="87"/>
        <v>51.6</v>
      </c>
    </row>
    <row r="415" spans="1:22" x14ac:dyDescent="0.3">
      <c r="A415" t="s">
        <v>26</v>
      </c>
      <c r="B415" t="s">
        <v>27</v>
      </c>
      <c r="C415" t="s">
        <v>28</v>
      </c>
      <c r="D415">
        <v>19310601</v>
      </c>
      <c r="E415" s="1">
        <f t="shared" si="76"/>
        <v>115</v>
      </c>
      <c r="F415" s="1">
        <f t="shared" si="77"/>
        <v>103</v>
      </c>
      <c r="G415" s="1">
        <f t="shared" si="78"/>
        <v>5.78</v>
      </c>
      <c r="H415" s="1">
        <f t="shared" si="79"/>
        <v>53.1</v>
      </c>
      <c r="I415" s="1">
        <f t="shared" si="80"/>
        <v>77.7</v>
      </c>
      <c r="J415" s="1">
        <f t="shared" si="81"/>
        <v>65.3</v>
      </c>
      <c r="K415" s="2">
        <v>641</v>
      </c>
      <c r="L415" s="2">
        <v>572</v>
      </c>
      <c r="M415" s="2">
        <v>1467</v>
      </c>
      <c r="N415" s="2">
        <v>117</v>
      </c>
      <c r="O415" s="2">
        <v>254</v>
      </c>
      <c r="P415" s="2">
        <v>185</v>
      </c>
      <c r="Q415">
        <f t="shared" si="82"/>
        <v>115</v>
      </c>
      <c r="R415">
        <f t="shared" si="83"/>
        <v>103</v>
      </c>
      <c r="S415">
        <f t="shared" si="84"/>
        <v>5.78</v>
      </c>
      <c r="T415">
        <f t="shared" si="85"/>
        <v>53.1</v>
      </c>
      <c r="U415">
        <f t="shared" si="86"/>
        <v>77.7</v>
      </c>
      <c r="V415">
        <f t="shared" si="87"/>
        <v>65.3</v>
      </c>
    </row>
    <row r="416" spans="1:22" x14ac:dyDescent="0.3">
      <c r="A416" t="s">
        <v>26</v>
      </c>
      <c r="B416" t="s">
        <v>27</v>
      </c>
      <c r="C416" t="s">
        <v>28</v>
      </c>
      <c r="D416">
        <v>19310701</v>
      </c>
      <c r="E416" s="1">
        <f t="shared" si="76"/>
        <v>153</v>
      </c>
      <c r="F416" s="1">
        <f t="shared" si="77"/>
        <v>51</v>
      </c>
      <c r="G416" s="1">
        <f t="shared" si="78"/>
        <v>2.11</v>
      </c>
      <c r="H416" s="1">
        <f t="shared" si="79"/>
        <v>54.9</v>
      </c>
      <c r="I416" s="1">
        <f t="shared" si="80"/>
        <v>81.5</v>
      </c>
      <c r="J416" s="1">
        <f t="shared" si="81"/>
        <v>68.2</v>
      </c>
      <c r="K416" s="2">
        <v>849</v>
      </c>
      <c r="L416" s="2">
        <v>282</v>
      </c>
      <c r="M416" s="2">
        <v>537</v>
      </c>
      <c r="N416" s="2">
        <v>127</v>
      </c>
      <c r="O416" s="2">
        <v>275</v>
      </c>
      <c r="P416" s="2">
        <v>201</v>
      </c>
      <c r="Q416">
        <f t="shared" si="82"/>
        <v>153</v>
      </c>
      <c r="R416">
        <f t="shared" si="83"/>
        <v>51</v>
      </c>
      <c r="S416">
        <f t="shared" si="84"/>
        <v>2.11</v>
      </c>
      <c r="T416">
        <f t="shared" si="85"/>
        <v>54.9</v>
      </c>
      <c r="U416">
        <f t="shared" si="86"/>
        <v>81.5</v>
      </c>
      <c r="V416">
        <f t="shared" si="87"/>
        <v>68.2</v>
      </c>
    </row>
    <row r="417" spans="1:22" x14ac:dyDescent="0.3">
      <c r="A417" t="s">
        <v>26</v>
      </c>
      <c r="B417" t="s">
        <v>27</v>
      </c>
      <c r="C417" t="s">
        <v>28</v>
      </c>
      <c r="D417">
        <v>19310801</v>
      </c>
      <c r="E417" s="1">
        <f t="shared" si="76"/>
        <v>68</v>
      </c>
      <c r="F417" s="1">
        <f t="shared" si="77"/>
        <v>113</v>
      </c>
      <c r="G417" s="1">
        <f t="shared" si="78"/>
        <v>1.65</v>
      </c>
      <c r="H417" s="1">
        <f t="shared" si="79"/>
        <v>50.7</v>
      </c>
      <c r="I417" s="1">
        <f t="shared" si="80"/>
        <v>76.3</v>
      </c>
      <c r="J417" s="1">
        <f t="shared" si="81"/>
        <v>63.5</v>
      </c>
      <c r="K417" s="2">
        <v>379</v>
      </c>
      <c r="L417" s="2">
        <v>629</v>
      </c>
      <c r="M417" s="2">
        <v>419</v>
      </c>
      <c r="N417" s="2">
        <v>104</v>
      </c>
      <c r="O417" s="2">
        <v>246</v>
      </c>
      <c r="P417" s="2">
        <v>175</v>
      </c>
      <c r="Q417">
        <f t="shared" si="82"/>
        <v>68</v>
      </c>
      <c r="R417">
        <f t="shared" si="83"/>
        <v>113</v>
      </c>
      <c r="S417">
        <f t="shared" si="84"/>
        <v>1.65</v>
      </c>
      <c r="T417">
        <f t="shared" si="85"/>
        <v>50.7</v>
      </c>
      <c r="U417">
        <f t="shared" si="86"/>
        <v>76.3</v>
      </c>
      <c r="V417">
        <f t="shared" si="87"/>
        <v>63.5</v>
      </c>
    </row>
    <row r="418" spans="1:22" x14ac:dyDescent="0.3">
      <c r="A418" t="s">
        <v>26</v>
      </c>
      <c r="B418" t="s">
        <v>27</v>
      </c>
      <c r="C418" t="s">
        <v>28</v>
      </c>
      <c r="D418">
        <v>19310901</v>
      </c>
      <c r="E418" s="1">
        <f t="shared" si="76"/>
        <v>73</v>
      </c>
      <c r="F418" s="1">
        <f t="shared" si="77"/>
        <v>186</v>
      </c>
      <c r="G418" s="1">
        <f t="shared" si="78"/>
        <v>1.7</v>
      </c>
      <c r="H418" s="1">
        <f t="shared" si="79"/>
        <v>48</v>
      </c>
      <c r="I418" s="1">
        <f t="shared" si="80"/>
        <v>74.3</v>
      </c>
      <c r="J418" s="1">
        <f t="shared" si="81"/>
        <v>61.2</v>
      </c>
      <c r="K418" s="2">
        <v>405</v>
      </c>
      <c r="L418" s="2">
        <v>1035</v>
      </c>
      <c r="M418" s="2">
        <v>433</v>
      </c>
      <c r="N418" s="2">
        <v>89</v>
      </c>
      <c r="O418" s="2">
        <v>235</v>
      </c>
      <c r="P418" s="2">
        <v>162</v>
      </c>
      <c r="Q418">
        <f t="shared" si="82"/>
        <v>73</v>
      </c>
      <c r="R418">
        <f t="shared" si="83"/>
        <v>186</v>
      </c>
      <c r="S418">
        <f t="shared" si="84"/>
        <v>1.7</v>
      </c>
      <c r="T418">
        <f t="shared" si="85"/>
        <v>48</v>
      </c>
      <c r="U418">
        <f t="shared" si="86"/>
        <v>74.3</v>
      </c>
      <c r="V418">
        <f t="shared" si="87"/>
        <v>61.2</v>
      </c>
    </row>
    <row r="419" spans="1:22" x14ac:dyDescent="0.3">
      <c r="A419" t="s">
        <v>26</v>
      </c>
      <c r="B419" t="s">
        <v>27</v>
      </c>
      <c r="C419" t="s">
        <v>28</v>
      </c>
      <c r="D419">
        <v>19311001</v>
      </c>
      <c r="E419" s="1">
        <f t="shared" si="76"/>
        <v>0</v>
      </c>
      <c r="F419" s="1">
        <f t="shared" si="77"/>
        <v>461</v>
      </c>
      <c r="G419" s="1">
        <f t="shared" si="78"/>
        <v>1.5</v>
      </c>
      <c r="H419" s="1">
        <f t="shared" si="79"/>
        <v>37.9</v>
      </c>
      <c r="I419" s="1">
        <f t="shared" si="80"/>
        <v>62.1</v>
      </c>
      <c r="J419" s="1">
        <f t="shared" si="81"/>
        <v>50</v>
      </c>
      <c r="K419" s="2">
        <v>0</v>
      </c>
      <c r="L419" s="2">
        <v>2562</v>
      </c>
      <c r="M419" s="2">
        <v>380</v>
      </c>
      <c r="N419" s="2">
        <v>33</v>
      </c>
      <c r="O419" s="2">
        <v>167</v>
      </c>
      <c r="P419" s="2">
        <v>100</v>
      </c>
      <c r="Q419">
        <f t="shared" si="82"/>
        <v>0</v>
      </c>
      <c r="R419">
        <f t="shared" si="83"/>
        <v>461</v>
      </c>
      <c r="S419">
        <f t="shared" si="84"/>
        <v>1.5</v>
      </c>
      <c r="T419">
        <f t="shared" si="85"/>
        <v>37.9</v>
      </c>
      <c r="U419">
        <f t="shared" si="86"/>
        <v>62.1</v>
      </c>
      <c r="V419">
        <f t="shared" si="87"/>
        <v>50</v>
      </c>
    </row>
    <row r="420" spans="1:22" x14ac:dyDescent="0.3">
      <c r="A420" t="s">
        <v>26</v>
      </c>
      <c r="B420" t="s">
        <v>27</v>
      </c>
      <c r="C420" t="s">
        <v>28</v>
      </c>
      <c r="D420">
        <v>19311101</v>
      </c>
      <c r="E420" s="1">
        <f t="shared" si="76"/>
        <v>0</v>
      </c>
      <c r="F420" s="1">
        <f t="shared" si="77"/>
        <v>914</v>
      </c>
      <c r="G420" s="1">
        <f t="shared" si="78"/>
        <v>2.6</v>
      </c>
      <c r="H420" s="1">
        <f t="shared" si="79"/>
        <v>25.7</v>
      </c>
      <c r="I420" s="1">
        <f t="shared" si="80"/>
        <v>43.2</v>
      </c>
      <c r="J420" s="1">
        <f t="shared" si="81"/>
        <v>34.5</v>
      </c>
      <c r="K420" s="2">
        <v>0</v>
      </c>
      <c r="L420" s="2">
        <v>5076</v>
      </c>
      <c r="M420" s="2">
        <v>661</v>
      </c>
      <c r="N420" s="2">
        <v>-35</v>
      </c>
      <c r="O420" s="2">
        <v>62</v>
      </c>
      <c r="P420" s="2">
        <v>14</v>
      </c>
      <c r="Q420">
        <f t="shared" si="82"/>
        <v>0</v>
      </c>
      <c r="R420">
        <f t="shared" si="83"/>
        <v>914</v>
      </c>
      <c r="S420">
        <f t="shared" si="84"/>
        <v>2.6</v>
      </c>
      <c r="T420">
        <f t="shared" si="85"/>
        <v>25.7</v>
      </c>
      <c r="U420">
        <f t="shared" si="86"/>
        <v>43.2</v>
      </c>
      <c r="V420">
        <f t="shared" si="87"/>
        <v>34.5</v>
      </c>
    </row>
    <row r="421" spans="1:22" x14ac:dyDescent="0.3">
      <c r="A421" t="s">
        <v>26</v>
      </c>
      <c r="B421" t="s">
        <v>27</v>
      </c>
      <c r="C421" t="s">
        <v>28</v>
      </c>
      <c r="D421">
        <v>19311201</v>
      </c>
      <c r="E421" s="1">
        <f t="shared" si="76"/>
        <v>0</v>
      </c>
      <c r="F421" s="1">
        <f t="shared" si="77"/>
        <v>1184</v>
      </c>
      <c r="G421" s="1">
        <f t="shared" si="78"/>
        <v>0.48</v>
      </c>
      <c r="H421" s="1">
        <f t="shared" si="79"/>
        <v>15.4</v>
      </c>
      <c r="I421" s="1">
        <f t="shared" si="80"/>
        <v>32.4</v>
      </c>
      <c r="J421" s="1">
        <f t="shared" si="81"/>
        <v>24.1</v>
      </c>
      <c r="K421" s="2">
        <v>0</v>
      </c>
      <c r="L421" s="2">
        <v>6580</v>
      </c>
      <c r="M421" s="2">
        <v>122</v>
      </c>
      <c r="N421" s="2">
        <v>-92</v>
      </c>
      <c r="O421" s="2">
        <v>2</v>
      </c>
      <c r="P421" s="2">
        <v>-44</v>
      </c>
      <c r="Q421">
        <f t="shared" si="82"/>
        <v>0</v>
      </c>
      <c r="R421">
        <f t="shared" si="83"/>
        <v>1184</v>
      </c>
      <c r="S421">
        <f t="shared" si="84"/>
        <v>0.48</v>
      </c>
      <c r="T421">
        <f t="shared" si="85"/>
        <v>15.4</v>
      </c>
      <c r="U421">
        <f t="shared" si="86"/>
        <v>32.4</v>
      </c>
      <c r="V421">
        <f t="shared" si="87"/>
        <v>24.1</v>
      </c>
    </row>
    <row r="422" spans="1:22" x14ac:dyDescent="0.3">
      <c r="A422" t="s">
        <v>26</v>
      </c>
      <c r="B422" t="s">
        <v>27</v>
      </c>
      <c r="C422" t="s">
        <v>28</v>
      </c>
      <c r="D422">
        <v>19320101</v>
      </c>
      <c r="E422" s="1">
        <f t="shared" si="76"/>
        <v>0</v>
      </c>
      <c r="F422" s="1">
        <f t="shared" si="77"/>
        <v>1583</v>
      </c>
      <c r="G422" s="1">
        <f t="shared" si="78"/>
        <v>0.65</v>
      </c>
      <c r="H422" s="1">
        <f t="shared" si="79"/>
        <v>5.2</v>
      </c>
      <c r="I422" s="1">
        <f t="shared" si="80"/>
        <v>22.6</v>
      </c>
      <c r="J422" s="1">
        <f t="shared" si="81"/>
        <v>13.8</v>
      </c>
      <c r="K422" s="2">
        <v>0</v>
      </c>
      <c r="L422" s="2">
        <v>8794</v>
      </c>
      <c r="M422" s="2">
        <v>165</v>
      </c>
      <c r="N422" s="2">
        <v>-149</v>
      </c>
      <c r="O422" s="2">
        <v>-52</v>
      </c>
      <c r="P422" s="2">
        <v>-101</v>
      </c>
      <c r="Q422">
        <f t="shared" si="82"/>
        <v>0</v>
      </c>
      <c r="R422">
        <f t="shared" si="83"/>
        <v>1583</v>
      </c>
      <c r="S422">
        <f t="shared" si="84"/>
        <v>0.65</v>
      </c>
      <c r="T422">
        <f t="shared" si="85"/>
        <v>5.2</v>
      </c>
      <c r="U422">
        <f t="shared" si="86"/>
        <v>22.6</v>
      </c>
      <c r="V422">
        <f t="shared" si="87"/>
        <v>13.8</v>
      </c>
    </row>
    <row r="423" spans="1:22" x14ac:dyDescent="0.3">
      <c r="A423" t="s">
        <v>26</v>
      </c>
      <c r="B423" t="s">
        <v>27</v>
      </c>
      <c r="C423" t="s">
        <v>28</v>
      </c>
      <c r="D423">
        <v>19320201</v>
      </c>
      <c r="E423" s="1">
        <f t="shared" si="76"/>
        <v>0</v>
      </c>
      <c r="F423" s="1">
        <f t="shared" si="77"/>
        <v>1538</v>
      </c>
      <c r="G423" s="1">
        <f t="shared" si="78"/>
        <v>0.56000000000000005</v>
      </c>
      <c r="H423" s="1">
        <f t="shared" si="79"/>
        <v>-1.7</v>
      </c>
      <c r="I423" s="1">
        <f t="shared" si="80"/>
        <v>25.3</v>
      </c>
      <c r="J423" s="1">
        <f t="shared" si="81"/>
        <v>11.8</v>
      </c>
      <c r="K423" s="2">
        <v>0</v>
      </c>
      <c r="L423" s="2">
        <v>8547</v>
      </c>
      <c r="M423" s="2">
        <v>143</v>
      </c>
      <c r="N423" s="2">
        <v>-187</v>
      </c>
      <c r="O423" s="2">
        <v>-37</v>
      </c>
      <c r="P423" s="2">
        <v>-112</v>
      </c>
      <c r="Q423">
        <f t="shared" si="82"/>
        <v>0</v>
      </c>
      <c r="R423">
        <f t="shared" si="83"/>
        <v>1538</v>
      </c>
      <c r="S423">
        <f t="shared" si="84"/>
        <v>0.56000000000000005</v>
      </c>
      <c r="T423">
        <f t="shared" si="85"/>
        <v>-1.7</v>
      </c>
      <c r="U423">
        <f t="shared" si="86"/>
        <v>25.3</v>
      </c>
      <c r="V423">
        <f t="shared" si="87"/>
        <v>11.8</v>
      </c>
    </row>
    <row r="424" spans="1:22" x14ac:dyDescent="0.3">
      <c r="A424" t="s">
        <v>26</v>
      </c>
      <c r="B424" t="s">
        <v>27</v>
      </c>
      <c r="C424" t="s">
        <v>28</v>
      </c>
      <c r="D424">
        <v>19320301</v>
      </c>
      <c r="E424" s="1">
        <f t="shared" si="76"/>
        <v>0</v>
      </c>
      <c r="F424" s="1">
        <f t="shared" si="77"/>
        <v>1521</v>
      </c>
      <c r="G424" s="1">
        <f t="shared" si="78"/>
        <v>0.71</v>
      </c>
      <c r="H424" s="1">
        <f t="shared" si="79"/>
        <v>4.0999999999999996</v>
      </c>
      <c r="I424" s="1">
        <f t="shared" si="80"/>
        <v>27.7</v>
      </c>
      <c r="J424" s="1">
        <f t="shared" si="81"/>
        <v>15.8</v>
      </c>
      <c r="K424" s="2">
        <v>0</v>
      </c>
      <c r="L424" s="2">
        <v>8448</v>
      </c>
      <c r="M424" s="2">
        <v>181</v>
      </c>
      <c r="N424" s="2">
        <v>-155</v>
      </c>
      <c r="O424" s="2">
        <v>-24</v>
      </c>
      <c r="P424" s="2">
        <v>-90</v>
      </c>
      <c r="Q424">
        <f t="shared" si="82"/>
        <v>0</v>
      </c>
      <c r="R424">
        <f t="shared" si="83"/>
        <v>1521</v>
      </c>
      <c r="S424">
        <f t="shared" si="84"/>
        <v>0.71</v>
      </c>
      <c r="T424">
        <f t="shared" si="85"/>
        <v>4.0999999999999996</v>
      </c>
      <c r="U424">
        <f t="shared" si="86"/>
        <v>27.7</v>
      </c>
      <c r="V424">
        <f t="shared" si="87"/>
        <v>15.8</v>
      </c>
    </row>
    <row r="425" spans="1:22" x14ac:dyDescent="0.3">
      <c r="A425" t="s">
        <v>26</v>
      </c>
      <c r="B425" t="s">
        <v>27</v>
      </c>
      <c r="C425" t="s">
        <v>28</v>
      </c>
      <c r="D425">
        <v>19320401</v>
      </c>
      <c r="E425" s="1">
        <f t="shared" si="76"/>
        <v>0</v>
      </c>
      <c r="F425" s="1">
        <f t="shared" si="77"/>
        <v>726</v>
      </c>
      <c r="G425" s="1">
        <f t="shared" si="78"/>
        <v>1.19</v>
      </c>
      <c r="H425" s="1">
        <f t="shared" si="79"/>
        <v>28.4</v>
      </c>
      <c r="I425" s="1">
        <f t="shared" si="80"/>
        <v>53.1</v>
      </c>
      <c r="J425" s="1">
        <f t="shared" si="81"/>
        <v>40.799999999999997</v>
      </c>
      <c r="K425" s="2">
        <v>0</v>
      </c>
      <c r="L425" s="2">
        <v>4034</v>
      </c>
      <c r="M425" s="2">
        <v>302</v>
      </c>
      <c r="N425" s="2">
        <v>-20</v>
      </c>
      <c r="O425" s="2">
        <v>117</v>
      </c>
      <c r="P425" s="2">
        <v>49</v>
      </c>
      <c r="Q425">
        <f t="shared" si="82"/>
        <v>0</v>
      </c>
      <c r="R425">
        <f t="shared" si="83"/>
        <v>726</v>
      </c>
      <c r="S425">
        <f t="shared" si="84"/>
        <v>1.19</v>
      </c>
      <c r="T425">
        <f t="shared" si="85"/>
        <v>28.4</v>
      </c>
      <c r="U425">
        <f t="shared" si="86"/>
        <v>53.1</v>
      </c>
      <c r="V425">
        <f t="shared" si="87"/>
        <v>40.799999999999997</v>
      </c>
    </row>
    <row r="426" spans="1:22" x14ac:dyDescent="0.3">
      <c r="A426" t="s">
        <v>26</v>
      </c>
      <c r="B426" t="s">
        <v>27</v>
      </c>
      <c r="C426" t="s">
        <v>28</v>
      </c>
      <c r="D426">
        <v>19320501</v>
      </c>
      <c r="E426" s="1">
        <f t="shared" si="76"/>
        <v>14</v>
      </c>
      <c r="F426" s="1">
        <f t="shared" si="77"/>
        <v>348</v>
      </c>
      <c r="G426" s="1">
        <f t="shared" si="78"/>
        <v>4.3899999999999997</v>
      </c>
      <c r="H426" s="1">
        <f t="shared" si="79"/>
        <v>40.799999999999997</v>
      </c>
      <c r="I426" s="1">
        <f t="shared" si="80"/>
        <v>67.5</v>
      </c>
      <c r="J426" s="1">
        <f t="shared" si="81"/>
        <v>54.1</v>
      </c>
      <c r="K426" s="2">
        <v>76</v>
      </c>
      <c r="L426" s="2">
        <v>1936</v>
      </c>
      <c r="M426" s="2">
        <v>1114</v>
      </c>
      <c r="N426" s="2">
        <v>49</v>
      </c>
      <c r="O426" s="2">
        <v>197</v>
      </c>
      <c r="P426" s="2">
        <v>123</v>
      </c>
      <c r="Q426">
        <f t="shared" si="82"/>
        <v>14</v>
      </c>
      <c r="R426">
        <f t="shared" si="83"/>
        <v>348</v>
      </c>
      <c r="S426">
        <f t="shared" si="84"/>
        <v>4.3899999999999997</v>
      </c>
      <c r="T426">
        <f t="shared" si="85"/>
        <v>40.799999999999997</v>
      </c>
      <c r="U426">
        <f t="shared" si="86"/>
        <v>67.5</v>
      </c>
      <c r="V426">
        <f t="shared" si="87"/>
        <v>54.1</v>
      </c>
    </row>
    <row r="427" spans="1:22" x14ac:dyDescent="0.3">
      <c r="A427" t="s">
        <v>26</v>
      </c>
      <c r="B427" t="s">
        <v>27</v>
      </c>
      <c r="C427" t="s">
        <v>28</v>
      </c>
      <c r="D427">
        <v>19320601</v>
      </c>
      <c r="E427" s="1">
        <f t="shared" si="76"/>
        <v>54</v>
      </c>
      <c r="F427" s="1">
        <f t="shared" si="77"/>
        <v>33</v>
      </c>
      <c r="G427" s="1">
        <f t="shared" si="78"/>
        <v>3.98</v>
      </c>
      <c r="H427" s="1">
        <f t="shared" si="79"/>
        <v>52.3</v>
      </c>
      <c r="I427" s="1">
        <f t="shared" si="80"/>
        <v>79</v>
      </c>
      <c r="J427" s="1">
        <f t="shared" si="81"/>
        <v>65.7</v>
      </c>
      <c r="K427" s="2">
        <v>301</v>
      </c>
      <c r="L427" s="2">
        <v>183</v>
      </c>
      <c r="M427" s="2">
        <v>1010</v>
      </c>
      <c r="N427" s="2">
        <v>113</v>
      </c>
      <c r="O427" s="2">
        <v>261</v>
      </c>
      <c r="P427" s="2">
        <v>187</v>
      </c>
      <c r="Q427">
        <f t="shared" si="82"/>
        <v>54</v>
      </c>
      <c r="R427">
        <f t="shared" si="83"/>
        <v>33</v>
      </c>
      <c r="S427">
        <f t="shared" si="84"/>
        <v>3.98</v>
      </c>
      <c r="T427">
        <f t="shared" si="85"/>
        <v>52.3</v>
      </c>
      <c r="U427">
        <f t="shared" si="86"/>
        <v>79</v>
      </c>
      <c r="V427">
        <f t="shared" si="87"/>
        <v>65.7</v>
      </c>
    </row>
    <row r="428" spans="1:22" x14ac:dyDescent="0.3">
      <c r="A428" t="s">
        <v>26</v>
      </c>
      <c r="B428" t="s">
        <v>27</v>
      </c>
      <c r="C428" t="s">
        <v>28</v>
      </c>
      <c r="D428">
        <v>19320701</v>
      </c>
      <c r="E428" s="1">
        <f t="shared" si="76"/>
        <v>131</v>
      </c>
      <c r="F428" s="1">
        <f t="shared" si="77"/>
        <v>59</v>
      </c>
      <c r="G428" s="1">
        <f t="shared" si="78"/>
        <v>4.71</v>
      </c>
      <c r="H428" s="1">
        <f t="shared" si="79"/>
        <v>54.3</v>
      </c>
      <c r="I428" s="1">
        <f t="shared" si="80"/>
        <v>80.400000000000006</v>
      </c>
      <c r="J428" s="1">
        <f t="shared" si="81"/>
        <v>67.3</v>
      </c>
      <c r="K428" s="2">
        <v>726</v>
      </c>
      <c r="L428" s="2">
        <v>329</v>
      </c>
      <c r="M428" s="2">
        <v>1197</v>
      </c>
      <c r="N428" s="2">
        <v>124</v>
      </c>
      <c r="O428" s="2">
        <v>269</v>
      </c>
      <c r="P428" s="2">
        <v>196</v>
      </c>
      <c r="Q428">
        <f t="shared" si="82"/>
        <v>131</v>
      </c>
      <c r="R428">
        <f t="shared" si="83"/>
        <v>59</v>
      </c>
      <c r="S428">
        <f t="shared" si="84"/>
        <v>4.71</v>
      </c>
      <c r="T428">
        <f t="shared" si="85"/>
        <v>54.3</v>
      </c>
      <c r="U428">
        <f t="shared" si="86"/>
        <v>80.400000000000006</v>
      </c>
      <c r="V428">
        <f t="shared" si="87"/>
        <v>67.3</v>
      </c>
    </row>
    <row r="429" spans="1:22" x14ac:dyDescent="0.3">
      <c r="A429" t="s">
        <v>26</v>
      </c>
      <c r="B429" t="s">
        <v>27</v>
      </c>
      <c r="C429" t="s">
        <v>28</v>
      </c>
      <c r="D429">
        <v>19320801</v>
      </c>
      <c r="E429" s="1">
        <f t="shared" si="76"/>
        <v>80</v>
      </c>
      <c r="F429" s="1">
        <f t="shared" si="77"/>
        <v>62</v>
      </c>
      <c r="G429" s="1">
        <f t="shared" si="78"/>
        <v>5.47</v>
      </c>
      <c r="H429" s="1">
        <f t="shared" si="79"/>
        <v>51.8</v>
      </c>
      <c r="I429" s="1">
        <f t="shared" si="80"/>
        <v>79.3</v>
      </c>
      <c r="J429" s="1">
        <f t="shared" si="81"/>
        <v>65.5</v>
      </c>
      <c r="K429" s="2">
        <v>443</v>
      </c>
      <c r="L429" s="2">
        <v>346</v>
      </c>
      <c r="M429" s="2">
        <v>1389</v>
      </c>
      <c r="N429" s="2">
        <v>110</v>
      </c>
      <c r="O429" s="2">
        <v>263</v>
      </c>
      <c r="P429" s="2">
        <v>186</v>
      </c>
      <c r="Q429">
        <f t="shared" si="82"/>
        <v>80</v>
      </c>
      <c r="R429">
        <f t="shared" si="83"/>
        <v>62</v>
      </c>
      <c r="S429">
        <f t="shared" si="84"/>
        <v>5.47</v>
      </c>
      <c r="T429">
        <f t="shared" si="85"/>
        <v>51.8</v>
      </c>
      <c r="U429">
        <f t="shared" si="86"/>
        <v>79.3</v>
      </c>
      <c r="V429">
        <f t="shared" si="87"/>
        <v>65.5</v>
      </c>
    </row>
    <row r="430" spans="1:22" x14ac:dyDescent="0.3">
      <c r="A430" t="s">
        <v>26</v>
      </c>
      <c r="B430" t="s">
        <v>27</v>
      </c>
      <c r="C430" t="s">
        <v>28</v>
      </c>
      <c r="D430">
        <v>19320901</v>
      </c>
      <c r="E430" s="1">
        <f t="shared" si="76"/>
        <v>8</v>
      </c>
      <c r="F430" s="1">
        <f t="shared" si="77"/>
        <v>312</v>
      </c>
      <c r="G430" s="1">
        <f t="shared" si="78"/>
        <v>0.73</v>
      </c>
      <c r="H430" s="1">
        <f t="shared" si="79"/>
        <v>40.799999999999997</v>
      </c>
      <c r="I430" s="1">
        <f t="shared" si="80"/>
        <v>68.7</v>
      </c>
      <c r="J430" s="1">
        <f t="shared" si="81"/>
        <v>54.9</v>
      </c>
      <c r="K430" s="2">
        <v>42</v>
      </c>
      <c r="L430" s="2">
        <v>1734</v>
      </c>
      <c r="M430" s="2">
        <v>185</v>
      </c>
      <c r="N430" s="2">
        <v>49</v>
      </c>
      <c r="O430" s="2">
        <v>204</v>
      </c>
      <c r="P430" s="2">
        <v>127</v>
      </c>
      <c r="Q430">
        <f t="shared" si="82"/>
        <v>8</v>
      </c>
      <c r="R430">
        <f t="shared" si="83"/>
        <v>312</v>
      </c>
      <c r="S430">
        <f t="shared" si="84"/>
        <v>0.73</v>
      </c>
      <c r="T430">
        <f t="shared" si="85"/>
        <v>40.799999999999997</v>
      </c>
      <c r="U430">
        <f t="shared" si="86"/>
        <v>68.7</v>
      </c>
      <c r="V430">
        <f t="shared" si="87"/>
        <v>54.9</v>
      </c>
    </row>
    <row r="431" spans="1:22" x14ac:dyDescent="0.3">
      <c r="A431" t="s">
        <v>26</v>
      </c>
      <c r="B431" t="s">
        <v>27</v>
      </c>
      <c r="C431" t="s">
        <v>28</v>
      </c>
      <c r="D431">
        <v>19321001</v>
      </c>
      <c r="E431" s="1">
        <f t="shared" si="76"/>
        <v>0</v>
      </c>
      <c r="F431" s="1">
        <f t="shared" si="77"/>
        <v>755</v>
      </c>
      <c r="G431" s="1">
        <f t="shared" si="78"/>
        <v>2.11</v>
      </c>
      <c r="H431" s="1">
        <f t="shared" si="79"/>
        <v>31.8</v>
      </c>
      <c r="I431" s="1">
        <f t="shared" si="80"/>
        <v>49.5</v>
      </c>
      <c r="J431" s="1">
        <f t="shared" si="81"/>
        <v>40.6</v>
      </c>
      <c r="K431" s="2">
        <v>0</v>
      </c>
      <c r="L431" s="2">
        <v>4193</v>
      </c>
      <c r="M431" s="2">
        <v>536</v>
      </c>
      <c r="N431" s="2">
        <v>-1</v>
      </c>
      <c r="O431" s="2">
        <v>97</v>
      </c>
      <c r="P431" s="2">
        <v>48</v>
      </c>
      <c r="Q431">
        <f t="shared" si="82"/>
        <v>0</v>
      </c>
      <c r="R431">
        <f t="shared" si="83"/>
        <v>755</v>
      </c>
      <c r="S431">
        <f t="shared" si="84"/>
        <v>2.11</v>
      </c>
      <c r="T431">
        <f t="shared" si="85"/>
        <v>31.8</v>
      </c>
      <c r="U431">
        <f t="shared" si="86"/>
        <v>49.5</v>
      </c>
      <c r="V431">
        <f t="shared" si="87"/>
        <v>40.6</v>
      </c>
    </row>
    <row r="432" spans="1:22" x14ac:dyDescent="0.3">
      <c r="A432" t="s">
        <v>26</v>
      </c>
      <c r="B432" t="s">
        <v>27</v>
      </c>
      <c r="C432" t="s">
        <v>28</v>
      </c>
      <c r="D432">
        <v>19321101</v>
      </c>
      <c r="E432" s="1">
        <f t="shared" si="76"/>
        <v>0</v>
      </c>
      <c r="F432" s="1">
        <f t="shared" si="77"/>
        <v>1217</v>
      </c>
      <c r="G432" s="1">
        <f t="shared" si="78"/>
        <v>3.29</v>
      </c>
      <c r="H432" s="1">
        <f t="shared" si="79"/>
        <v>15.4</v>
      </c>
      <c r="I432" s="1">
        <f t="shared" si="80"/>
        <v>33.299999999999997</v>
      </c>
      <c r="J432" s="1">
        <f t="shared" si="81"/>
        <v>24.4</v>
      </c>
      <c r="K432" s="2">
        <v>0</v>
      </c>
      <c r="L432" s="2">
        <v>6759</v>
      </c>
      <c r="M432" s="2">
        <v>835</v>
      </c>
      <c r="N432" s="2">
        <v>-92</v>
      </c>
      <c r="O432" s="2">
        <v>7</v>
      </c>
      <c r="P432" s="2">
        <v>-42</v>
      </c>
      <c r="Q432">
        <f t="shared" si="82"/>
        <v>0</v>
      </c>
      <c r="R432">
        <f t="shared" si="83"/>
        <v>1217</v>
      </c>
      <c r="S432">
        <f t="shared" si="84"/>
        <v>3.29</v>
      </c>
      <c r="T432">
        <f t="shared" si="85"/>
        <v>15.4</v>
      </c>
      <c r="U432">
        <f t="shared" si="86"/>
        <v>33.299999999999997</v>
      </c>
      <c r="V432">
        <f t="shared" si="87"/>
        <v>24.4</v>
      </c>
    </row>
    <row r="433" spans="1:22" x14ac:dyDescent="0.3">
      <c r="A433" t="s">
        <v>26</v>
      </c>
      <c r="B433" t="s">
        <v>27</v>
      </c>
      <c r="C433" t="s">
        <v>28</v>
      </c>
      <c r="D433">
        <v>19321201</v>
      </c>
      <c r="E433" s="1">
        <f t="shared" si="76"/>
        <v>0</v>
      </c>
      <c r="F433" s="1">
        <f t="shared" si="77"/>
        <v>1695</v>
      </c>
      <c r="G433" s="1">
        <f t="shared" si="78"/>
        <v>0.39</v>
      </c>
      <c r="H433" s="1">
        <f t="shared" si="79"/>
        <v>0</v>
      </c>
      <c r="I433" s="1">
        <f t="shared" si="80"/>
        <v>20.5</v>
      </c>
      <c r="J433" s="1">
        <f t="shared" si="81"/>
        <v>10.199999999999999</v>
      </c>
      <c r="K433" s="2">
        <v>0</v>
      </c>
      <c r="L433" s="2">
        <v>9415</v>
      </c>
      <c r="M433" s="2">
        <v>99</v>
      </c>
      <c r="N433" s="2">
        <v>-178</v>
      </c>
      <c r="O433" s="2">
        <v>-64</v>
      </c>
      <c r="P433" s="2">
        <v>-121</v>
      </c>
      <c r="Q433">
        <f t="shared" si="82"/>
        <v>0</v>
      </c>
      <c r="R433">
        <f t="shared" si="83"/>
        <v>1695</v>
      </c>
      <c r="S433">
        <f t="shared" si="84"/>
        <v>0.39</v>
      </c>
      <c r="T433">
        <f t="shared" si="85"/>
        <v>0</v>
      </c>
      <c r="U433">
        <f t="shared" si="86"/>
        <v>20.5</v>
      </c>
      <c r="V433">
        <f t="shared" si="87"/>
        <v>10.199999999999999</v>
      </c>
    </row>
    <row r="434" spans="1:22" x14ac:dyDescent="0.3">
      <c r="A434" t="s">
        <v>26</v>
      </c>
      <c r="B434" t="s">
        <v>27</v>
      </c>
      <c r="C434" t="s">
        <v>28</v>
      </c>
      <c r="D434">
        <v>19330101</v>
      </c>
      <c r="E434" s="1">
        <f t="shared" si="76"/>
        <v>0</v>
      </c>
      <c r="F434" s="1">
        <f t="shared" si="77"/>
        <v>1590</v>
      </c>
      <c r="G434" s="1">
        <f t="shared" si="78"/>
        <v>0.81</v>
      </c>
      <c r="H434" s="1">
        <f t="shared" si="79"/>
        <v>1.8</v>
      </c>
      <c r="I434" s="1">
        <f t="shared" si="80"/>
        <v>25.5</v>
      </c>
      <c r="J434" s="1">
        <f t="shared" si="81"/>
        <v>13.6</v>
      </c>
      <c r="K434" s="2">
        <v>0</v>
      </c>
      <c r="L434" s="2">
        <v>8835</v>
      </c>
      <c r="M434" s="2">
        <v>205</v>
      </c>
      <c r="N434" s="2">
        <v>-168</v>
      </c>
      <c r="O434" s="2">
        <v>-36</v>
      </c>
      <c r="P434" s="2">
        <v>-102</v>
      </c>
      <c r="Q434">
        <f t="shared" si="82"/>
        <v>0</v>
      </c>
      <c r="R434">
        <f t="shared" si="83"/>
        <v>1590</v>
      </c>
      <c r="S434">
        <f t="shared" si="84"/>
        <v>0.81</v>
      </c>
      <c r="T434">
        <f t="shared" si="85"/>
        <v>1.8</v>
      </c>
      <c r="U434">
        <f t="shared" si="86"/>
        <v>25.5</v>
      </c>
      <c r="V434">
        <f t="shared" si="87"/>
        <v>13.6</v>
      </c>
    </row>
    <row r="435" spans="1:22" x14ac:dyDescent="0.3">
      <c r="A435" t="s">
        <v>26</v>
      </c>
      <c r="B435" t="s">
        <v>27</v>
      </c>
      <c r="C435" t="s">
        <v>28</v>
      </c>
      <c r="D435">
        <v>19330201</v>
      </c>
      <c r="E435" s="1">
        <f t="shared" si="76"/>
        <v>0</v>
      </c>
      <c r="F435" s="1">
        <f t="shared" si="77"/>
        <v>1696</v>
      </c>
      <c r="G435" s="1">
        <f t="shared" si="78"/>
        <v>0.68</v>
      </c>
      <c r="H435" s="1">
        <f t="shared" si="79"/>
        <v>-8.1</v>
      </c>
      <c r="I435" s="1">
        <f t="shared" si="80"/>
        <v>16.899999999999999</v>
      </c>
      <c r="J435" s="1">
        <f t="shared" si="81"/>
        <v>4.5</v>
      </c>
      <c r="K435" s="2">
        <v>0</v>
      </c>
      <c r="L435" s="2">
        <v>9421</v>
      </c>
      <c r="M435" s="2">
        <v>173</v>
      </c>
      <c r="N435" s="2">
        <v>-223</v>
      </c>
      <c r="O435" s="2">
        <v>-84</v>
      </c>
      <c r="P435" s="2">
        <v>-153</v>
      </c>
      <c r="Q435">
        <f t="shared" si="82"/>
        <v>0</v>
      </c>
      <c r="R435">
        <f t="shared" si="83"/>
        <v>1696</v>
      </c>
      <c r="S435">
        <f t="shared" si="84"/>
        <v>0.68</v>
      </c>
      <c r="T435">
        <f t="shared" si="85"/>
        <v>-8.1</v>
      </c>
      <c r="U435">
        <f t="shared" si="86"/>
        <v>16.899999999999999</v>
      </c>
      <c r="V435">
        <f t="shared" si="87"/>
        <v>4.5</v>
      </c>
    </row>
    <row r="436" spans="1:22" x14ac:dyDescent="0.3">
      <c r="A436" t="s">
        <v>26</v>
      </c>
      <c r="B436" t="s">
        <v>27</v>
      </c>
      <c r="C436" t="s">
        <v>28</v>
      </c>
      <c r="D436">
        <v>19330301</v>
      </c>
      <c r="E436" s="1">
        <f t="shared" si="76"/>
        <v>0</v>
      </c>
      <c r="F436" s="1">
        <f t="shared" si="77"/>
        <v>1319</v>
      </c>
      <c r="G436" s="1">
        <f t="shared" si="78"/>
        <v>0.49</v>
      </c>
      <c r="H436" s="1">
        <f t="shared" si="79"/>
        <v>11.8</v>
      </c>
      <c r="I436" s="1">
        <f t="shared" si="80"/>
        <v>32.9</v>
      </c>
      <c r="J436" s="1">
        <f t="shared" si="81"/>
        <v>22.5</v>
      </c>
      <c r="K436" s="2">
        <v>0</v>
      </c>
      <c r="L436" s="2">
        <v>7329</v>
      </c>
      <c r="M436" s="2">
        <v>125</v>
      </c>
      <c r="N436" s="2">
        <v>-112</v>
      </c>
      <c r="O436" s="2">
        <v>5</v>
      </c>
      <c r="P436" s="2">
        <v>-53</v>
      </c>
      <c r="Q436">
        <f t="shared" si="82"/>
        <v>0</v>
      </c>
      <c r="R436">
        <f t="shared" si="83"/>
        <v>1319</v>
      </c>
      <c r="S436">
        <f t="shared" si="84"/>
        <v>0.49</v>
      </c>
      <c r="T436">
        <f t="shared" si="85"/>
        <v>11.8</v>
      </c>
      <c r="U436">
        <f t="shared" si="86"/>
        <v>32.9</v>
      </c>
      <c r="V436">
        <f t="shared" si="87"/>
        <v>22.5</v>
      </c>
    </row>
    <row r="437" spans="1:22" x14ac:dyDescent="0.3">
      <c r="A437" t="s">
        <v>26</v>
      </c>
      <c r="B437" t="s">
        <v>27</v>
      </c>
      <c r="C437" t="s">
        <v>28</v>
      </c>
      <c r="D437">
        <v>19330401</v>
      </c>
      <c r="E437" s="1">
        <f t="shared" si="76"/>
        <v>0</v>
      </c>
      <c r="F437" s="1">
        <f t="shared" si="77"/>
        <v>754</v>
      </c>
      <c r="G437" s="1">
        <f t="shared" si="78"/>
        <v>1.98</v>
      </c>
      <c r="H437" s="1">
        <f t="shared" si="79"/>
        <v>27.7</v>
      </c>
      <c r="I437" s="1">
        <f t="shared" si="80"/>
        <v>50</v>
      </c>
      <c r="J437" s="1">
        <f t="shared" si="81"/>
        <v>39</v>
      </c>
      <c r="K437" s="2">
        <v>0</v>
      </c>
      <c r="L437" s="2">
        <v>4190</v>
      </c>
      <c r="M437" s="2">
        <v>503</v>
      </c>
      <c r="N437" s="2">
        <v>-24</v>
      </c>
      <c r="O437" s="2">
        <v>100</v>
      </c>
      <c r="P437" s="2">
        <v>39</v>
      </c>
      <c r="Q437">
        <f t="shared" si="82"/>
        <v>0</v>
      </c>
      <c r="R437">
        <f t="shared" si="83"/>
        <v>754</v>
      </c>
      <c r="S437">
        <f t="shared" si="84"/>
        <v>1.98</v>
      </c>
      <c r="T437">
        <f t="shared" si="85"/>
        <v>27.7</v>
      </c>
      <c r="U437">
        <f t="shared" si="86"/>
        <v>50</v>
      </c>
      <c r="V437">
        <f t="shared" si="87"/>
        <v>39</v>
      </c>
    </row>
    <row r="438" spans="1:22" x14ac:dyDescent="0.3">
      <c r="A438" t="s">
        <v>26</v>
      </c>
      <c r="B438" t="s">
        <v>27</v>
      </c>
      <c r="C438" t="s">
        <v>28</v>
      </c>
      <c r="D438">
        <v>19330501</v>
      </c>
      <c r="E438" s="1">
        <f t="shared" si="76"/>
        <v>2</v>
      </c>
      <c r="F438" s="1">
        <f t="shared" si="77"/>
        <v>337</v>
      </c>
      <c r="G438" s="1">
        <f t="shared" si="78"/>
        <v>3.92</v>
      </c>
      <c r="H438" s="1">
        <f t="shared" si="79"/>
        <v>41.9</v>
      </c>
      <c r="I438" s="1">
        <f t="shared" si="80"/>
        <v>66.400000000000006</v>
      </c>
      <c r="J438" s="1">
        <f t="shared" si="81"/>
        <v>54.1</v>
      </c>
      <c r="K438" s="2">
        <v>12</v>
      </c>
      <c r="L438" s="2">
        <v>1873</v>
      </c>
      <c r="M438" s="2">
        <v>996</v>
      </c>
      <c r="N438" s="2">
        <v>55</v>
      </c>
      <c r="O438" s="2">
        <v>191</v>
      </c>
      <c r="P438" s="2">
        <v>123</v>
      </c>
      <c r="Q438">
        <f t="shared" si="82"/>
        <v>2</v>
      </c>
      <c r="R438">
        <f t="shared" si="83"/>
        <v>337</v>
      </c>
      <c r="S438">
        <f t="shared" si="84"/>
        <v>3.92</v>
      </c>
      <c r="T438">
        <f t="shared" si="85"/>
        <v>41.9</v>
      </c>
      <c r="U438">
        <f t="shared" si="86"/>
        <v>66.400000000000006</v>
      </c>
      <c r="V438">
        <f t="shared" si="87"/>
        <v>54.1</v>
      </c>
    </row>
    <row r="439" spans="1:22" x14ac:dyDescent="0.3">
      <c r="A439" t="s">
        <v>26</v>
      </c>
      <c r="B439" t="s">
        <v>27</v>
      </c>
      <c r="C439" t="s">
        <v>28</v>
      </c>
      <c r="D439">
        <v>19330601</v>
      </c>
      <c r="E439" s="1">
        <f t="shared" si="76"/>
        <v>152</v>
      </c>
      <c r="F439" s="1">
        <f t="shared" si="77"/>
        <v>45</v>
      </c>
      <c r="G439" s="1">
        <f t="shared" si="78"/>
        <v>0.75</v>
      </c>
      <c r="H439" s="1">
        <f t="shared" si="79"/>
        <v>53.1</v>
      </c>
      <c r="I439" s="1">
        <f t="shared" si="80"/>
        <v>83.8</v>
      </c>
      <c r="J439" s="1">
        <f t="shared" si="81"/>
        <v>68.5</v>
      </c>
      <c r="K439" s="2">
        <v>842</v>
      </c>
      <c r="L439" s="2">
        <v>251</v>
      </c>
      <c r="M439" s="2">
        <v>191</v>
      </c>
      <c r="N439" s="2">
        <v>117</v>
      </c>
      <c r="O439" s="2">
        <v>288</v>
      </c>
      <c r="P439" s="2">
        <v>203</v>
      </c>
      <c r="Q439">
        <f t="shared" si="82"/>
        <v>152</v>
      </c>
      <c r="R439">
        <f t="shared" si="83"/>
        <v>45</v>
      </c>
      <c r="S439">
        <f t="shared" si="84"/>
        <v>0.75</v>
      </c>
      <c r="T439">
        <f t="shared" si="85"/>
        <v>53.1</v>
      </c>
      <c r="U439">
        <f t="shared" si="86"/>
        <v>83.8</v>
      </c>
      <c r="V439">
        <f t="shared" si="87"/>
        <v>68.5</v>
      </c>
    </row>
    <row r="440" spans="1:22" x14ac:dyDescent="0.3">
      <c r="A440" t="s">
        <v>26</v>
      </c>
      <c r="B440" t="s">
        <v>27</v>
      </c>
      <c r="C440" t="s">
        <v>28</v>
      </c>
      <c r="D440">
        <v>19330701</v>
      </c>
      <c r="E440" s="1">
        <f t="shared" si="76"/>
        <v>143</v>
      </c>
      <c r="F440" s="1">
        <f t="shared" si="77"/>
        <v>15</v>
      </c>
      <c r="G440" s="1">
        <f t="shared" si="78"/>
        <v>0.79</v>
      </c>
      <c r="H440" s="1">
        <f t="shared" si="79"/>
        <v>54.3</v>
      </c>
      <c r="I440" s="1">
        <f t="shared" si="80"/>
        <v>84.2</v>
      </c>
      <c r="J440" s="1">
        <f t="shared" si="81"/>
        <v>69.3</v>
      </c>
      <c r="K440" s="2">
        <v>795</v>
      </c>
      <c r="L440" s="2">
        <v>85</v>
      </c>
      <c r="M440" s="2">
        <v>201</v>
      </c>
      <c r="N440" s="2">
        <v>124</v>
      </c>
      <c r="O440" s="2">
        <v>290</v>
      </c>
      <c r="P440" s="2">
        <v>207</v>
      </c>
      <c r="Q440">
        <f t="shared" si="82"/>
        <v>143</v>
      </c>
      <c r="R440">
        <f t="shared" si="83"/>
        <v>15</v>
      </c>
      <c r="S440">
        <f t="shared" si="84"/>
        <v>0.79</v>
      </c>
      <c r="T440">
        <f t="shared" si="85"/>
        <v>54.3</v>
      </c>
      <c r="U440">
        <f t="shared" si="86"/>
        <v>84.2</v>
      </c>
      <c r="V440">
        <f t="shared" si="87"/>
        <v>69.3</v>
      </c>
    </row>
    <row r="441" spans="1:22" x14ac:dyDescent="0.3">
      <c r="A441" t="s">
        <v>26</v>
      </c>
      <c r="B441" t="s">
        <v>27</v>
      </c>
      <c r="C441" t="s">
        <v>28</v>
      </c>
      <c r="D441">
        <v>19330801</v>
      </c>
      <c r="E441" s="1">
        <f t="shared" si="76"/>
        <v>44</v>
      </c>
      <c r="F441" s="1">
        <f t="shared" si="77"/>
        <v>85</v>
      </c>
      <c r="G441" s="1">
        <f t="shared" si="78"/>
        <v>0.15</v>
      </c>
      <c r="H441" s="1">
        <f t="shared" si="79"/>
        <v>48.9</v>
      </c>
      <c r="I441" s="1">
        <f t="shared" si="80"/>
        <v>78.099999999999994</v>
      </c>
      <c r="J441" s="1">
        <f t="shared" si="81"/>
        <v>63.5</v>
      </c>
      <c r="K441" s="2">
        <v>243</v>
      </c>
      <c r="L441" s="2">
        <v>471</v>
      </c>
      <c r="M441" s="2">
        <v>38</v>
      </c>
      <c r="N441" s="2">
        <v>94</v>
      </c>
      <c r="O441" s="2">
        <v>256</v>
      </c>
      <c r="P441" s="2">
        <v>175</v>
      </c>
      <c r="Q441">
        <f t="shared" si="82"/>
        <v>44</v>
      </c>
      <c r="R441">
        <f t="shared" si="83"/>
        <v>85</v>
      </c>
      <c r="S441">
        <f t="shared" si="84"/>
        <v>0.15</v>
      </c>
      <c r="T441">
        <f t="shared" si="85"/>
        <v>48.9</v>
      </c>
      <c r="U441">
        <f t="shared" si="86"/>
        <v>78.099999999999994</v>
      </c>
      <c r="V441">
        <f t="shared" si="87"/>
        <v>63.5</v>
      </c>
    </row>
    <row r="442" spans="1:22" x14ac:dyDescent="0.3">
      <c r="A442" t="s">
        <v>26</v>
      </c>
      <c r="B442" t="s">
        <v>27</v>
      </c>
      <c r="C442" t="s">
        <v>28</v>
      </c>
      <c r="D442">
        <v>19330901</v>
      </c>
      <c r="E442" s="1">
        <f t="shared" si="76"/>
        <v>35</v>
      </c>
      <c r="F442" s="1">
        <f t="shared" si="77"/>
        <v>177</v>
      </c>
      <c r="G442" s="1">
        <f t="shared" si="78"/>
        <v>2.41</v>
      </c>
      <c r="H442" s="1">
        <f t="shared" si="79"/>
        <v>46.9</v>
      </c>
      <c r="I442" s="1">
        <f t="shared" si="80"/>
        <v>73.400000000000006</v>
      </c>
      <c r="J442" s="1">
        <f t="shared" si="81"/>
        <v>60.3</v>
      </c>
      <c r="K442" s="2">
        <v>192</v>
      </c>
      <c r="L442" s="2">
        <v>982</v>
      </c>
      <c r="M442" s="2">
        <v>611</v>
      </c>
      <c r="N442" s="2">
        <v>83</v>
      </c>
      <c r="O442" s="2">
        <v>230</v>
      </c>
      <c r="P442" s="2">
        <v>157</v>
      </c>
      <c r="Q442">
        <f t="shared" si="82"/>
        <v>35</v>
      </c>
      <c r="R442">
        <f t="shared" si="83"/>
        <v>177</v>
      </c>
      <c r="S442">
        <f t="shared" si="84"/>
        <v>2.41</v>
      </c>
      <c r="T442">
        <f t="shared" si="85"/>
        <v>46.9</v>
      </c>
      <c r="U442">
        <f t="shared" si="86"/>
        <v>73.400000000000006</v>
      </c>
      <c r="V442">
        <f t="shared" si="87"/>
        <v>60.3</v>
      </c>
    </row>
    <row r="443" spans="1:22" x14ac:dyDescent="0.3">
      <c r="A443" t="s">
        <v>26</v>
      </c>
      <c r="B443" t="s">
        <v>27</v>
      </c>
      <c r="C443" t="s">
        <v>28</v>
      </c>
      <c r="D443">
        <v>19331001</v>
      </c>
      <c r="E443" s="1">
        <f t="shared" si="76"/>
        <v>0</v>
      </c>
      <c r="F443" s="1">
        <f t="shared" si="77"/>
        <v>804</v>
      </c>
      <c r="G443" s="1">
        <f t="shared" si="78"/>
        <v>3.48</v>
      </c>
      <c r="H443" s="1">
        <f t="shared" si="79"/>
        <v>28</v>
      </c>
      <c r="I443" s="1">
        <f t="shared" si="80"/>
        <v>50</v>
      </c>
      <c r="J443" s="1">
        <f t="shared" si="81"/>
        <v>39</v>
      </c>
      <c r="K443" s="2">
        <v>0</v>
      </c>
      <c r="L443" s="2">
        <v>4468</v>
      </c>
      <c r="M443" s="2">
        <v>883</v>
      </c>
      <c r="N443" s="2">
        <v>-22</v>
      </c>
      <c r="O443" s="2">
        <v>100</v>
      </c>
      <c r="P443" s="2">
        <v>39</v>
      </c>
      <c r="Q443">
        <f t="shared" si="82"/>
        <v>0</v>
      </c>
      <c r="R443">
        <f t="shared" si="83"/>
        <v>804</v>
      </c>
      <c r="S443">
        <f t="shared" si="84"/>
        <v>3.48</v>
      </c>
      <c r="T443">
        <f t="shared" si="85"/>
        <v>28</v>
      </c>
      <c r="U443">
        <f t="shared" si="86"/>
        <v>50</v>
      </c>
      <c r="V443">
        <f t="shared" si="87"/>
        <v>39</v>
      </c>
    </row>
    <row r="444" spans="1:22" x14ac:dyDescent="0.3">
      <c r="A444" t="s">
        <v>26</v>
      </c>
      <c r="B444" t="s">
        <v>27</v>
      </c>
      <c r="C444" t="s">
        <v>28</v>
      </c>
      <c r="D444">
        <v>19331101</v>
      </c>
      <c r="E444" s="1">
        <f t="shared" si="76"/>
        <v>0</v>
      </c>
      <c r="F444" s="1">
        <f t="shared" si="77"/>
        <v>1248</v>
      </c>
      <c r="G444" s="1">
        <f t="shared" si="78"/>
        <v>1.22</v>
      </c>
      <c r="H444" s="1">
        <f t="shared" si="79"/>
        <v>14.4</v>
      </c>
      <c r="I444" s="1">
        <f t="shared" si="80"/>
        <v>29.7</v>
      </c>
      <c r="J444" s="1">
        <f t="shared" si="81"/>
        <v>21.9</v>
      </c>
      <c r="K444" s="2">
        <v>0</v>
      </c>
      <c r="L444" s="2">
        <v>6931</v>
      </c>
      <c r="M444" s="2">
        <v>309</v>
      </c>
      <c r="N444" s="2">
        <v>-98</v>
      </c>
      <c r="O444" s="2">
        <v>-13</v>
      </c>
      <c r="P444" s="2">
        <v>-56</v>
      </c>
      <c r="Q444">
        <f t="shared" si="82"/>
        <v>0</v>
      </c>
      <c r="R444">
        <f t="shared" si="83"/>
        <v>1248</v>
      </c>
      <c r="S444">
        <f t="shared" si="84"/>
        <v>1.22</v>
      </c>
      <c r="T444">
        <f t="shared" si="85"/>
        <v>14.4</v>
      </c>
      <c r="U444">
        <f t="shared" si="86"/>
        <v>29.7</v>
      </c>
      <c r="V444">
        <f t="shared" si="87"/>
        <v>21.9</v>
      </c>
    </row>
    <row r="445" spans="1:22" x14ac:dyDescent="0.3">
      <c r="A445" t="s">
        <v>26</v>
      </c>
      <c r="B445" t="s">
        <v>27</v>
      </c>
      <c r="C445" t="s">
        <v>28</v>
      </c>
      <c r="D445">
        <v>19331201</v>
      </c>
      <c r="E445" s="1">
        <f t="shared" si="76"/>
        <v>0</v>
      </c>
      <c r="F445" s="1">
        <f t="shared" si="77"/>
        <v>1822</v>
      </c>
      <c r="G445" s="1">
        <f t="shared" si="78"/>
        <v>1.72</v>
      </c>
      <c r="H445" s="1">
        <f t="shared" si="79"/>
        <v>-5.4</v>
      </c>
      <c r="I445" s="1">
        <f t="shared" si="80"/>
        <v>17.600000000000001</v>
      </c>
      <c r="J445" s="1">
        <f t="shared" si="81"/>
        <v>6.1</v>
      </c>
      <c r="K445" s="2">
        <v>0</v>
      </c>
      <c r="L445" s="2">
        <v>10123</v>
      </c>
      <c r="M445" s="2">
        <v>438</v>
      </c>
      <c r="N445" s="2">
        <v>-208</v>
      </c>
      <c r="O445" s="2">
        <v>-80</v>
      </c>
      <c r="P445" s="2">
        <v>-144</v>
      </c>
      <c r="Q445">
        <f t="shared" si="82"/>
        <v>0</v>
      </c>
      <c r="R445">
        <f t="shared" si="83"/>
        <v>1822</v>
      </c>
      <c r="S445">
        <f t="shared" si="84"/>
        <v>1.72</v>
      </c>
      <c r="T445">
        <f t="shared" si="85"/>
        <v>-5.4</v>
      </c>
      <c r="U445">
        <f t="shared" si="86"/>
        <v>17.600000000000001</v>
      </c>
      <c r="V445">
        <f t="shared" si="87"/>
        <v>6.1</v>
      </c>
    </row>
    <row r="446" spans="1:22" x14ac:dyDescent="0.3">
      <c r="A446" t="s">
        <v>26</v>
      </c>
      <c r="B446" t="s">
        <v>27</v>
      </c>
      <c r="C446" t="s">
        <v>28</v>
      </c>
      <c r="D446">
        <v>19340101</v>
      </c>
      <c r="E446" s="1">
        <f t="shared" si="76"/>
        <v>0</v>
      </c>
      <c r="F446" s="1">
        <f t="shared" si="77"/>
        <v>1602</v>
      </c>
      <c r="G446" s="1">
        <f t="shared" si="78"/>
        <v>0.52</v>
      </c>
      <c r="H446" s="1">
        <f t="shared" si="79"/>
        <v>3.6</v>
      </c>
      <c r="I446" s="1">
        <f t="shared" si="80"/>
        <v>22.8</v>
      </c>
      <c r="J446" s="1">
        <f t="shared" si="81"/>
        <v>13.3</v>
      </c>
      <c r="K446" s="2">
        <v>0</v>
      </c>
      <c r="L446" s="2">
        <v>8900</v>
      </c>
      <c r="M446" s="2">
        <v>133</v>
      </c>
      <c r="N446" s="2">
        <v>-158</v>
      </c>
      <c r="O446" s="2">
        <v>-51</v>
      </c>
      <c r="P446" s="2">
        <v>-104</v>
      </c>
      <c r="Q446">
        <f t="shared" si="82"/>
        <v>0</v>
      </c>
      <c r="R446">
        <f t="shared" si="83"/>
        <v>1602</v>
      </c>
      <c r="S446">
        <f t="shared" si="84"/>
        <v>0.52</v>
      </c>
      <c r="T446">
        <f t="shared" si="85"/>
        <v>3.6</v>
      </c>
      <c r="U446">
        <f t="shared" si="86"/>
        <v>22.8</v>
      </c>
      <c r="V446">
        <f t="shared" si="87"/>
        <v>13.3</v>
      </c>
    </row>
    <row r="447" spans="1:22" x14ac:dyDescent="0.3">
      <c r="A447" t="s">
        <v>26</v>
      </c>
      <c r="B447" t="s">
        <v>27</v>
      </c>
      <c r="C447" t="s">
        <v>28</v>
      </c>
      <c r="D447">
        <v>19340201</v>
      </c>
      <c r="E447" s="1">
        <f t="shared" si="76"/>
        <v>0</v>
      </c>
      <c r="F447" s="1">
        <f t="shared" si="77"/>
        <v>1566</v>
      </c>
      <c r="G447" s="1">
        <f t="shared" si="78"/>
        <v>0.31</v>
      </c>
      <c r="H447" s="1">
        <f t="shared" si="79"/>
        <v>-2.9</v>
      </c>
      <c r="I447" s="1">
        <f t="shared" si="80"/>
        <v>21</v>
      </c>
      <c r="J447" s="1">
        <f t="shared" si="81"/>
        <v>9</v>
      </c>
      <c r="K447" s="2">
        <v>0</v>
      </c>
      <c r="L447" s="2">
        <v>8699</v>
      </c>
      <c r="M447" s="2">
        <v>79</v>
      </c>
      <c r="N447" s="2">
        <v>-194</v>
      </c>
      <c r="O447" s="2">
        <v>-61</v>
      </c>
      <c r="P447" s="2">
        <v>-128</v>
      </c>
      <c r="Q447">
        <f t="shared" si="82"/>
        <v>0</v>
      </c>
      <c r="R447">
        <f t="shared" si="83"/>
        <v>1566</v>
      </c>
      <c r="S447">
        <f t="shared" si="84"/>
        <v>0.31</v>
      </c>
      <c r="T447">
        <f t="shared" si="85"/>
        <v>-2.9</v>
      </c>
      <c r="U447">
        <f t="shared" si="86"/>
        <v>21</v>
      </c>
      <c r="V447">
        <f t="shared" si="87"/>
        <v>9</v>
      </c>
    </row>
    <row r="448" spans="1:22" x14ac:dyDescent="0.3">
      <c r="A448" t="s">
        <v>26</v>
      </c>
      <c r="B448" t="s">
        <v>27</v>
      </c>
      <c r="C448" t="s">
        <v>28</v>
      </c>
      <c r="D448">
        <v>19340301</v>
      </c>
      <c r="E448" s="1">
        <f t="shared" si="76"/>
        <v>0</v>
      </c>
      <c r="F448" s="1">
        <f t="shared" si="77"/>
        <v>1405</v>
      </c>
      <c r="G448" s="1">
        <f t="shared" si="78"/>
        <v>0.76</v>
      </c>
      <c r="H448" s="1">
        <f t="shared" si="79"/>
        <v>7.7</v>
      </c>
      <c r="I448" s="1">
        <f t="shared" si="80"/>
        <v>31.5</v>
      </c>
      <c r="J448" s="1">
        <f t="shared" si="81"/>
        <v>19.600000000000001</v>
      </c>
      <c r="K448" s="2">
        <v>0</v>
      </c>
      <c r="L448" s="2">
        <v>7807</v>
      </c>
      <c r="M448" s="2">
        <v>193</v>
      </c>
      <c r="N448" s="2">
        <v>-135</v>
      </c>
      <c r="O448" s="2">
        <v>-3</v>
      </c>
      <c r="P448" s="2">
        <v>-69</v>
      </c>
      <c r="Q448">
        <f t="shared" si="82"/>
        <v>0</v>
      </c>
      <c r="R448">
        <f t="shared" si="83"/>
        <v>1405</v>
      </c>
      <c r="S448">
        <f t="shared" si="84"/>
        <v>0.76</v>
      </c>
      <c r="T448">
        <f t="shared" si="85"/>
        <v>7.7</v>
      </c>
      <c r="U448">
        <f t="shared" si="86"/>
        <v>31.5</v>
      </c>
      <c r="V448">
        <f t="shared" si="87"/>
        <v>19.600000000000001</v>
      </c>
    </row>
    <row r="449" spans="1:22" x14ac:dyDescent="0.3">
      <c r="A449" t="s">
        <v>26</v>
      </c>
      <c r="B449" t="s">
        <v>27</v>
      </c>
      <c r="C449" t="s">
        <v>28</v>
      </c>
      <c r="D449">
        <v>19340401</v>
      </c>
      <c r="E449" s="1">
        <f t="shared" si="76"/>
        <v>2</v>
      </c>
      <c r="F449" s="1">
        <f t="shared" si="77"/>
        <v>764</v>
      </c>
      <c r="G449" s="1">
        <f t="shared" si="78"/>
        <v>1.3</v>
      </c>
      <c r="H449" s="1">
        <f t="shared" si="79"/>
        <v>29.1</v>
      </c>
      <c r="I449" s="1">
        <f t="shared" si="80"/>
        <v>50</v>
      </c>
      <c r="J449" s="1">
        <f t="shared" si="81"/>
        <v>39.6</v>
      </c>
      <c r="K449" s="2">
        <v>9</v>
      </c>
      <c r="L449" s="2">
        <v>4242</v>
      </c>
      <c r="M449" s="2">
        <v>330</v>
      </c>
      <c r="N449" s="2">
        <v>-16</v>
      </c>
      <c r="O449" s="2">
        <v>100</v>
      </c>
      <c r="P449" s="2">
        <v>42</v>
      </c>
      <c r="Q449">
        <f t="shared" si="82"/>
        <v>2</v>
      </c>
      <c r="R449">
        <f t="shared" si="83"/>
        <v>764</v>
      </c>
      <c r="S449">
        <f t="shared" si="84"/>
        <v>1.3</v>
      </c>
      <c r="T449">
        <f t="shared" si="85"/>
        <v>29.1</v>
      </c>
      <c r="U449">
        <f t="shared" si="86"/>
        <v>50</v>
      </c>
      <c r="V449">
        <f t="shared" si="87"/>
        <v>39.6</v>
      </c>
    </row>
    <row r="450" spans="1:22" x14ac:dyDescent="0.3">
      <c r="A450" t="s">
        <v>26</v>
      </c>
      <c r="B450" t="s">
        <v>27</v>
      </c>
      <c r="C450" t="s">
        <v>28</v>
      </c>
      <c r="D450">
        <v>19340501</v>
      </c>
      <c r="E450" s="1">
        <f t="shared" si="76"/>
        <v>45</v>
      </c>
      <c r="F450" s="1">
        <f t="shared" si="77"/>
        <v>217</v>
      </c>
      <c r="G450" s="1">
        <f t="shared" si="78"/>
        <v>0.83</v>
      </c>
      <c r="H450" s="1">
        <f t="shared" si="79"/>
        <v>43.3</v>
      </c>
      <c r="I450" s="1">
        <f t="shared" si="80"/>
        <v>74.7</v>
      </c>
      <c r="J450" s="1">
        <f t="shared" si="81"/>
        <v>59.2</v>
      </c>
      <c r="K450" s="2">
        <v>250</v>
      </c>
      <c r="L450" s="2">
        <v>1204</v>
      </c>
      <c r="M450" s="2">
        <v>212</v>
      </c>
      <c r="N450" s="2">
        <v>63</v>
      </c>
      <c r="O450" s="2">
        <v>237</v>
      </c>
      <c r="P450" s="2">
        <v>151</v>
      </c>
      <c r="Q450">
        <f t="shared" si="82"/>
        <v>45</v>
      </c>
      <c r="R450">
        <f t="shared" si="83"/>
        <v>217</v>
      </c>
      <c r="S450">
        <f t="shared" si="84"/>
        <v>0.83</v>
      </c>
      <c r="T450">
        <f t="shared" si="85"/>
        <v>43.3</v>
      </c>
      <c r="U450">
        <f t="shared" si="86"/>
        <v>74.7</v>
      </c>
      <c r="V450">
        <f t="shared" si="87"/>
        <v>59.2</v>
      </c>
    </row>
    <row r="451" spans="1:22" x14ac:dyDescent="0.3">
      <c r="A451" t="s">
        <v>26</v>
      </c>
      <c r="B451" t="s">
        <v>27</v>
      </c>
      <c r="C451" t="s">
        <v>28</v>
      </c>
      <c r="D451">
        <v>19340601</v>
      </c>
      <c r="E451" s="1">
        <f t="shared" ref="E451:E514" si="88">VALUE(Q451)</f>
        <v>46</v>
      </c>
      <c r="F451" s="1">
        <f t="shared" ref="F451:F514" si="89">VALUE(R451)</f>
        <v>101</v>
      </c>
      <c r="G451" s="1">
        <f t="shared" ref="G451:G514" si="90">VALUE(S451)</f>
        <v>4.1100000000000003</v>
      </c>
      <c r="H451" s="1">
        <f t="shared" ref="H451:H514" si="91">VALUE(T451)</f>
        <v>50.4</v>
      </c>
      <c r="I451" s="1">
        <f t="shared" ref="I451:I514" si="92">VALUE(U451)</f>
        <v>75.900000000000006</v>
      </c>
      <c r="J451" s="1">
        <f t="shared" ref="J451:J514" si="93">VALUE(V451)</f>
        <v>63.1</v>
      </c>
      <c r="K451" s="2">
        <v>256</v>
      </c>
      <c r="L451" s="2">
        <v>562</v>
      </c>
      <c r="M451" s="2">
        <v>1044</v>
      </c>
      <c r="N451" s="2">
        <v>102</v>
      </c>
      <c r="O451" s="2">
        <v>244</v>
      </c>
      <c r="P451" s="2">
        <v>173</v>
      </c>
      <c r="Q451">
        <f t="shared" si="82"/>
        <v>46</v>
      </c>
      <c r="R451">
        <f t="shared" si="83"/>
        <v>101</v>
      </c>
      <c r="S451">
        <f t="shared" si="84"/>
        <v>4.1100000000000003</v>
      </c>
      <c r="T451">
        <f t="shared" si="85"/>
        <v>50.4</v>
      </c>
      <c r="U451">
        <f t="shared" si="86"/>
        <v>75.900000000000006</v>
      </c>
      <c r="V451">
        <f t="shared" si="87"/>
        <v>63.1</v>
      </c>
    </row>
    <row r="452" spans="1:22" x14ac:dyDescent="0.3">
      <c r="A452" t="s">
        <v>26</v>
      </c>
      <c r="B452" t="s">
        <v>27</v>
      </c>
      <c r="C452" t="s">
        <v>28</v>
      </c>
      <c r="D452">
        <v>19340701</v>
      </c>
      <c r="E452" s="1">
        <f t="shared" si="88"/>
        <v>99</v>
      </c>
      <c r="F452" s="1">
        <f t="shared" si="89"/>
        <v>54</v>
      </c>
      <c r="G452" s="1">
        <f t="shared" si="90"/>
        <v>4.24</v>
      </c>
      <c r="H452" s="1">
        <f t="shared" si="91"/>
        <v>52.9</v>
      </c>
      <c r="I452" s="1">
        <f t="shared" si="92"/>
        <v>79.900000000000006</v>
      </c>
      <c r="J452" s="1">
        <f t="shared" si="93"/>
        <v>66.400000000000006</v>
      </c>
      <c r="K452" s="2">
        <v>548</v>
      </c>
      <c r="L452" s="2">
        <v>301</v>
      </c>
      <c r="M452" s="2">
        <v>1077</v>
      </c>
      <c r="N452" s="2">
        <v>116</v>
      </c>
      <c r="O452" s="2">
        <v>266</v>
      </c>
      <c r="P452" s="2">
        <v>191</v>
      </c>
      <c r="Q452">
        <f t="shared" si="82"/>
        <v>99</v>
      </c>
      <c r="R452">
        <f t="shared" si="83"/>
        <v>54</v>
      </c>
      <c r="S452">
        <f t="shared" si="84"/>
        <v>4.24</v>
      </c>
      <c r="T452">
        <f t="shared" si="85"/>
        <v>52.9</v>
      </c>
      <c r="U452">
        <f t="shared" si="86"/>
        <v>79.900000000000006</v>
      </c>
      <c r="V452">
        <f t="shared" si="87"/>
        <v>66.400000000000006</v>
      </c>
    </row>
    <row r="453" spans="1:22" x14ac:dyDescent="0.3">
      <c r="A453" t="s">
        <v>26</v>
      </c>
      <c r="B453" t="s">
        <v>27</v>
      </c>
      <c r="C453" t="s">
        <v>28</v>
      </c>
      <c r="D453">
        <v>19340801</v>
      </c>
      <c r="E453" s="1">
        <f t="shared" si="88"/>
        <v>55</v>
      </c>
      <c r="F453" s="1">
        <f t="shared" si="89"/>
        <v>144</v>
      </c>
      <c r="G453" s="1">
        <f t="shared" si="90"/>
        <v>1.53</v>
      </c>
      <c r="H453" s="1">
        <f t="shared" si="91"/>
        <v>48.7</v>
      </c>
      <c r="I453" s="1">
        <f t="shared" si="92"/>
        <v>75.599999999999994</v>
      </c>
      <c r="J453" s="1">
        <f t="shared" si="93"/>
        <v>62.1</v>
      </c>
      <c r="K453" s="2">
        <v>308</v>
      </c>
      <c r="L453" s="2">
        <v>798</v>
      </c>
      <c r="M453" s="2">
        <v>389</v>
      </c>
      <c r="N453" s="2">
        <v>93</v>
      </c>
      <c r="O453" s="2">
        <v>242</v>
      </c>
      <c r="P453" s="2">
        <v>167</v>
      </c>
      <c r="Q453">
        <f t="shared" si="82"/>
        <v>55</v>
      </c>
      <c r="R453">
        <f t="shared" si="83"/>
        <v>144</v>
      </c>
      <c r="S453">
        <f t="shared" si="84"/>
        <v>1.53</v>
      </c>
      <c r="T453">
        <f t="shared" si="85"/>
        <v>48.7</v>
      </c>
      <c r="U453">
        <f t="shared" si="86"/>
        <v>75.599999999999994</v>
      </c>
      <c r="V453">
        <f t="shared" si="87"/>
        <v>62.1</v>
      </c>
    </row>
    <row r="454" spans="1:22" x14ac:dyDescent="0.3">
      <c r="A454" t="s">
        <v>26</v>
      </c>
      <c r="B454" t="s">
        <v>27</v>
      </c>
      <c r="C454" t="s">
        <v>28</v>
      </c>
      <c r="D454">
        <v>19340901</v>
      </c>
      <c r="E454" s="1">
        <f t="shared" si="88"/>
        <v>0</v>
      </c>
      <c r="F454" s="1">
        <f t="shared" si="89"/>
        <v>358</v>
      </c>
      <c r="G454" s="1">
        <f t="shared" si="90"/>
        <v>1.57</v>
      </c>
      <c r="H454" s="1">
        <f t="shared" si="91"/>
        <v>42.1</v>
      </c>
      <c r="I454" s="1">
        <f t="shared" si="92"/>
        <v>64</v>
      </c>
      <c r="J454" s="1">
        <f t="shared" si="93"/>
        <v>53.1</v>
      </c>
      <c r="K454" s="2">
        <v>0</v>
      </c>
      <c r="L454" s="2">
        <v>1991</v>
      </c>
      <c r="M454" s="2">
        <v>400</v>
      </c>
      <c r="N454" s="2">
        <v>56</v>
      </c>
      <c r="O454" s="2">
        <v>178</v>
      </c>
      <c r="P454" s="2">
        <v>117</v>
      </c>
      <c r="Q454">
        <f t="shared" si="82"/>
        <v>0</v>
      </c>
      <c r="R454">
        <f t="shared" si="83"/>
        <v>358</v>
      </c>
      <c r="S454">
        <f t="shared" si="84"/>
        <v>1.57</v>
      </c>
      <c r="T454">
        <f t="shared" si="85"/>
        <v>42.1</v>
      </c>
      <c r="U454">
        <f t="shared" si="86"/>
        <v>64</v>
      </c>
      <c r="V454">
        <f t="shared" si="87"/>
        <v>53.1</v>
      </c>
    </row>
    <row r="455" spans="1:22" x14ac:dyDescent="0.3">
      <c r="A455" t="s">
        <v>26</v>
      </c>
      <c r="B455" t="s">
        <v>27</v>
      </c>
      <c r="C455" t="s">
        <v>28</v>
      </c>
      <c r="D455">
        <v>19341001</v>
      </c>
      <c r="E455" s="1">
        <f t="shared" si="88"/>
        <v>0</v>
      </c>
      <c r="F455" s="1">
        <f t="shared" si="89"/>
        <v>523</v>
      </c>
      <c r="G455" s="1">
        <f t="shared" si="90"/>
        <v>2.41</v>
      </c>
      <c r="H455" s="1">
        <f t="shared" si="91"/>
        <v>36</v>
      </c>
      <c r="I455" s="1">
        <f t="shared" si="92"/>
        <v>59</v>
      </c>
      <c r="J455" s="1">
        <f t="shared" si="93"/>
        <v>47.5</v>
      </c>
      <c r="K455" s="2">
        <v>0</v>
      </c>
      <c r="L455" s="2">
        <v>2904</v>
      </c>
      <c r="M455" s="2">
        <v>612</v>
      </c>
      <c r="N455" s="2">
        <v>22</v>
      </c>
      <c r="O455" s="2">
        <v>150</v>
      </c>
      <c r="P455" s="2">
        <v>86</v>
      </c>
      <c r="Q455">
        <f t="shared" si="82"/>
        <v>0</v>
      </c>
      <c r="R455">
        <f t="shared" si="83"/>
        <v>523</v>
      </c>
      <c r="S455">
        <f t="shared" si="84"/>
        <v>2.41</v>
      </c>
      <c r="T455">
        <f t="shared" si="85"/>
        <v>36</v>
      </c>
      <c r="U455">
        <f t="shared" si="86"/>
        <v>59</v>
      </c>
      <c r="V455">
        <f t="shared" si="87"/>
        <v>47.5</v>
      </c>
    </row>
    <row r="456" spans="1:22" x14ac:dyDescent="0.3">
      <c r="A456" t="s">
        <v>26</v>
      </c>
      <c r="B456" t="s">
        <v>27</v>
      </c>
      <c r="C456" t="s">
        <v>28</v>
      </c>
      <c r="D456">
        <v>19341101</v>
      </c>
      <c r="E456" s="1">
        <f t="shared" si="88"/>
        <v>0</v>
      </c>
      <c r="F456" s="1">
        <f t="shared" si="89"/>
        <v>946</v>
      </c>
      <c r="G456" s="1">
        <f t="shared" si="90"/>
        <v>0.99</v>
      </c>
      <c r="H456" s="1">
        <f t="shared" si="91"/>
        <v>25.2</v>
      </c>
      <c r="I456" s="1">
        <f t="shared" si="92"/>
        <v>41.5</v>
      </c>
      <c r="J456" s="1">
        <f t="shared" si="93"/>
        <v>33.4</v>
      </c>
      <c r="K456" s="2">
        <v>0</v>
      </c>
      <c r="L456" s="2">
        <v>5258</v>
      </c>
      <c r="M456" s="2">
        <v>252</v>
      </c>
      <c r="N456" s="2">
        <v>-38</v>
      </c>
      <c r="O456" s="2">
        <v>53</v>
      </c>
      <c r="P456" s="2">
        <v>8</v>
      </c>
      <c r="Q456">
        <f t="shared" ref="Q456:Q519" si="94">ROUND(K456/10*1.8,0)</f>
        <v>0</v>
      </c>
      <c r="R456">
        <f t="shared" ref="R456:R519" si="95">ROUND(L456/10*1.8,0)</f>
        <v>946</v>
      </c>
      <c r="S456">
        <f t="shared" ref="S456:S519" si="96">ROUND(M456/10/10/2.54,2)</f>
        <v>0.99</v>
      </c>
      <c r="T456">
        <f t="shared" ref="T456:T519" si="97">ROUND(N456/10*1.8+32,1)</f>
        <v>25.2</v>
      </c>
      <c r="U456">
        <f t="shared" ref="U456:U519" si="98">ROUND(O456/10*1.8+32,1)</f>
        <v>41.5</v>
      </c>
      <c r="V456">
        <f t="shared" ref="V456:V519" si="99">ROUND(P456/10*1.8+32,1)</f>
        <v>33.4</v>
      </c>
    </row>
    <row r="457" spans="1:22" x14ac:dyDescent="0.3">
      <c r="A457" t="s">
        <v>26</v>
      </c>
      <c r="B457" t="s">
        <v>27</v>
      </c>
      <c r="C457" t="s">
        <v>28</v>
      </c>
      <c r="D457">
        <v>19341201</v>
      </c>
      <c r="E457" s="1">
        <f t="shared" si="88"/>
        <v>0</v>
      </c>
      <c r="F457" s="1">
        <f t="shared" si="89"/>
        <v>1776</v>
      </c>
      <c r="G457" s="1">
        <f t="shared" si="90"/>
        <v>0.96</v>
      </c>
      <c r="H457" s="1">
        <f t="shared" si="91"/>
        <v>-3.1</v>
      </c>
      <c r="I457" s="1">
        <f t="shared" si="92"/>
        <v>18.5</v>
      </c>
      <c r="J457" s="1">
        <f t="shared" si="93"/>
        <v>7.7</v>
      </c>
      <c r="K457" s="2">
        <v>0</v>
      </c>
      <c r="L457" s="2">
        <v>9866</v>
      </c>
      <c r="M457" s="2">
        <v>245</v>
      </c>
      <c r="N457" s="2">
        <v>-195</v>
      </c>
      <c r="O457" s="2">
        <v>-75</v>
      </c>
      <c r="P457" s="2">
        <v>-135</v>
      </c>
      <c r="Q457">
        <f t="shared" si="94"/>
        <v>0</v>
      </c>
      <c r="R457">
        <f t="shared" si="95"/>
        <v>1776</v>
      </c>
      <c r="S457">
        <f t="shared" si="96"/>
        <v>0.96</v>
      </c>
      <c r="T457">
        <f t="shared" si="97"/>
        <v>-3.1</v>
      </c>
      <c r="U457">
        <f t="shared" si="98"/>
        <v>18.5</v>
      </c>
      <c r="V457">
        <f t="shared" si="99"/>
        <v>7.7</v>
      </c>
    </row>
    <row r="458" spans="1:22" x14ac:dyDescent="0.3">
      <c r="A458" t="s">
        <v>26</v>
      </c>
      <c r="B458" t="s">
        <v>27</v>
      </c>
      <c r="C458" t="s">
        <v>28</v>
      </c>
      <c r="D458">
        <v>19350101</v>
      </c>
      <c r="E458" s="1">
        <f t="shared" si="88"/>
        <v>0</v>
      </c>
      <c r="F458" s="1">
        <f t="shared" si="89"/>
        <v>1961</v>
      </c>
      <c r="G458" s="1">
        <f t="shared" si="90"/>
        <v>1.55</v>
      </c>
      <c r="H458" s="1">
        <f t="shared" si="91"/>
        <v>-9.6</v>
      </c>
      <c r="I458" s="1">
        <f t="shared" si="92"/>
        <v>13.1</v>
      </c>
      <c r="J458" s="1">
        <f t="shared" si="93"/>
        <v>1.8</v>
      </c>
      <c r="K458" s="2">
        <v>0</v>
      </c>
      <c r="L458" s="2">
        <v>10893</v>
      </c>
      <c r="M458" s="2">
        <v>393</v>
      </c>
      <c r="N458" s="2">
        <v>-231</v>
      </c>
      <c r="O458" s="2">
        <v>-105</v>
      </c>
      <c r="P458" s="2">
        <v>-168</v>
      </c>
      <c r="Q458">
        <f t="shared" si="94"/>
        <v>0</v>
      </c>
      <c r="R458">
        <f t="shared" si="95"/>
        <v>1961</v>
      </c>
      <c r="S458">
        <f t="shared" si="96"/>
        <v>1.55</v>
      </c>
      <c r="T458">
        <f t="shared" si="97"/>
        <v>-9.6</v>
      </c>
      <c r="U458">
        <f t="shared" si="98"/>
        <v>13.1</v>
      </c>
      <c r="V458">
        <f t="shared" si="99"/>
        <v>1.8</v>
      </c>
    </row>
    <row r="459" spans="1:22" x14ac:dyDescent="0.3">
      <c r="A459" t="s">
        <v>26</v>
      </c>
      <c r="B459" t="s">
        <v>27</v>
      </c>
      <c r="C459" t="s">
        <v>28</v>
      </c>
      <c r="D459">
        <v>19350201</v>
      </c>
      <c r="E459" s="1">
        <f t="shared" si="88"/>
        <v>0</v>
      </c>
      <c r="F459" s="1">
        <f t="shared" si="89"/>
        <v>1285</v>
      </c>
      <c r="G459" s="1">
        <f t="shared" si="90"/>
        <v>0.14000000000000001</v>
      </c>
      <c r="H459" s="1">
        <f t="shared" si="91"/>
        <v>8.8000000000000007</v>
      </c>
      <c r="I459" s="1">
        <f t="shared" si="92"/>
        <v>29.3</v>
      </c>
      <c r="J459" s="1">
        <f t="shared" si="93"/>
        <v>19</v>
      </c>
      <c r="K459" s="2">
        <v>0</v>
      </c>
      <c r="L459" s="2">
        <v>7137</v>
      </c>
      <c r="M459" s="2">
        <v>36</v>
      </c>
      <c r="N459" s="2">
        <v>-129</v>
      </c>
      <c r="O459" s="2">
        <v>-15</v>
      </c>
      <c r="P459" s="2">
        <v>-72</v>
      </c>
      <c r="Q459">
        <f t="shared" si="94"/>
        <v>0</v>
      </c>
      <c r="R459">
        <f t="shared" si="95"/>
        <v>1285</v>
      </c>
      <c r="S459">
        <f t="shared" si="96"/>
        <v>0.14000000000000001</v>
      </c>
      <c r="T459">
        <f t="shared" si="97"/>
        <v>8.8000000000000007</v>
      </c>
      <c r="U459">
        <f t="shared" si="98"/>
        <v>29.3</v>
      </c>
      <c r="V459">
        <f t="shared" si="99"/>
        <v>19</v>
      </c>
    </row>
    <row r="460" spans="1:22" x14ac:dyDescent="0.3">
      <c r="A460" t="s">
        <v>26</v>
      </c>
      <c r="B460" t="s">
        <v>27</v>
      </c>
      <c r="C460" t="s">
        <v>28</v>
      </c>
      <c r="D460">
        <v>19350301</v>
      </c>
      <c r="E460" s="1">
        <f t="shared" si="88"/>
        <v>0</v>
      </c>
      <c r="F460" s="1">
        <f t="shared" si="89"/>
        <v>1256</v>
      </c>
      <c r="G460" s="1">
        <f t="shared" si="90"/>
        <v>1.6</v>
      </c>
      <c r="H460" s="1">
        <f t="shared" si="91"/>
        <v>14.5</v>
      </c>
      <c r="I460" s="1">
        <f t="shared" si="92"/>
        <v>34.299999999999997</v>
      </c>
      <c r="J460" s="1">
        <f t="shared" si="93"/>
        <v>24.4</v>
      </c>
      <c r="K460" s="2">
        <v>0</v>
      </c>
      <c r="L460" s="2">
        <v>6978</v>
      </c>
      <c r="M460" s="2">
        <v>406</v>
      </c>
      <c r="N460" s="2">
        <v>-97</v>
      </c>
      <c r="O460" s="2">
        <v>13</v>
      </c>
      <c r="P460" s="2">
        <v>-42</v>
      </c>
      <c r="Q460">
        <f t="shared" si="94"/>
        <v>0</v>
      </c>
      <c r="R460">
        <f t="shared" si="95"/>
        <v>1256</v>
      </c>
      <c r="S460">
        <f t="shared" si="96"/>
        <v>1.6</v>
      </c>
      <c r="T460">
        <f t="shared" si="97"/>
        <v>14.5</v>
      </c>
      <c r="U460">
        <f t="shared" si="98"/>
        <v>34.299999999999997</v>
      </c>
      <c r="V460">
        <f t="shared" si="99"/>
        <v>24.4</v>
      </c>
    </row>
    <row r="461" spans="1:22" x14ac:dyDescent="0.3">
      <c r="A461" t="s">
        <v>26</v>
      </c>
      <c r="B461" t="s">
        <v>27</v>
      </c>
      <c r="C461" t="s">
        <v>28</v>
      </c>
      <c r="D461">
        <v>19350401</v>
      </c>
      <c r="E461" s="1">
        <f t="shared" si="88"/>
        <v>0</v>
      </c>
      <c r="F461" s="1">
        <f t="shared" si="89"/>
        <v>847</v>
      </c>
      <c r="G461" s="1">
        <f t="shared" si="90"/>
        <v>2.0699999999999998</v>
      </c>
      <c r="H461" s="1">
        <f t="shared" si="91"/>
        <v>25</v>
      </c>
      <c r="I461" s="1">
        <f t="shared" si="92"/>
        <v>48.4</v>
      </c>
      <c r="J461" s="1">
        <f t="shared" si="93"/>
        <v>36.700000000000003</v>
      </c>
      <c r="K461" s="2">
        <v>0</v>
      </c>
      <c r="L461" s="2">
        <v>4704</v>
      </c>
      <c r="M461" s="2">
        <v>526</v>
      </c>
      <c r="N461" s="2">
        <v>-39</v>
      </c>
      <c r="O461" s="2">
        <v>91</v>
      </c>
      <c r="P461" s="2">
        <v>26</v>
      </c>
      <c r="Q461">
        <f t="shared" si="94"/>
        <v>0</v>
      </c>
      <c r="R461">
        <f t="shared" si="95"/>
        <v>847</v>
      </c>
      <c r="S461">
        <f t="shared" si="96"/>
        <v>2.0699999999999998</v>
      </c>
      <c r="T461">
        <f t="shared" si="97"/>
        <v>25</v>
      </c>
      <c r="U461">
        <f t="shared" si="98"/>
        <v>48.4</v>
      </c>
      <c r="V461">
        <f t="shared" si="99"/>
        <v>36.700000000000003</v>
      </c>
    </row>
    <row r="462" spans="1:22" x14ac:dyDescent="0.3">
      <c r="A462" t="s">
        <v>26</v>
      </c>
      <c r="B462" t="s">
        <v>27</v>
      </c>
      <c r="C462" t="s">
        <v>28</v>
      </c>
      <c r="D462">
        <v>19350501</v>
      </c>
      <c r="E462" s="1">
        <f t="shared" si="88"/>
        <v>0</v>
      </c>
      <c r="F462" s="1">
        <f t="shared" si="89"/>
        <v>490</v>
      </c>
      <c r="G462" s="1">
        <f t="shared" si="90"/>
        <v>1.94</v>
      </c>
      <c r="H462" s="1">
        <f t="shared" si="91"/>
        <v>35.799999999999997</v>
      </c>
      <c r="I462" s="1">
        <f t="shared" si="92"/>
        <v>62.4</v>
      </c>
      <c r="J462" s="1">
        <f t="shared" si="93"/>
        <v>49.1</v>
      </c>
      <c r="K462" s="2">
        <v>0</v>
      </c>
      <c r="L462" s="2">
        <v>2722</v>
      </c>
      <c r="M462" s="2">
        <v>492</v>
      </c>
      <c r="N462" s="2">
        <v>21</v>
      </c>
      <c r="O462" s="2">
        <v>169</v>
      </c>
      <c r="P462" s="2">
        <v>95</v>
      </c>
      <c r="Q462">
        <f t="shared" si="94"/>
        <v>0</v>
      </c>
      <c r="R462">
        <f t="shared" si="95"/>
        <v>490</v>
      </c>
      <c r="S462">
        <f t="shared" si="96"/>
        <v>1.94</v>
      </c>
      <c r="T462">
        <f t="shared" si="97"/>
        <v>35.799999999999997</v>
      </c>
      <c r="U462">
        <f t="shared" si="98"/>
        <v>62.4</v>
      </c>
      <c r="V462">
        <f t="shared" si="99"/>
        <v>49.1</v>
      </c>
    </row>
    <row r="463" spans="1:22" x14ac:dyDescent="0.3">
      <c r="A463" t="s">
        <v>26</v>
      </c>
      <c r="B463" t="s">
        <v>27</v>
      </c>
      <c r="C463" t="s">
        <v>28</v>
      </c>
      <c r="D463">
        <v>19350601</v>
      </c>
      <c r="E463" s="1">
        <f t="shared" si="88"/>
        <v>4</v>
      </c>
      <c r="F463" s="1">
        <f t="shared" si="89"/>
        <v>213</v>
      </c>
      <c r="G463" s="1">
        <f t="shared" si="90"/>
        <v>2.3199999999999998</v>
      </c>
      <c r="H463" s="1">
        <f t="shared" si="91"/>
        <v>46.6</v>
      </c>
      <c r="I463" s="1">
        <f t="shared" si="92"/>
        <v>69.400000000000006</v>
      </c>
      <c r="J463" s="1">
        <f t="shared" si="93"/>
        <v>57.9</v>
      </c>
      <c r="K463" s="2">
        <v>24</v>
      </c>
      <c r="L463" s="2">
        <v>1183</v>
      </c>
      <c r="M463" s="2">
        <v>589</v>
      </c>
      <c r="N463" s="2">
        <v>81</v>
      </c>
      <c r="O463" s="2">
        <v>208</v>
      </c>
      <c r="P463" s="2">
        <v>144</v>
      </c>
      <c r="Q463">
        <f t="shared" si="94"/>
        <v>4</v>
      </c>
      <c r="R463">
        <f t="shared" si="95"/>
        <v>213</v>
      </c>
      <c r="S463">
        <f t="shared" si="96"/>
        <v>2.3199999999999998</v>
      </c>
      <c r="T463">
        <f t="shared" si="97"/>
        <v>46.6</v>
      </c>
      <c r="U463">
        <f t="shared" si="98"/>
        <v>69.400000000000006</v>
      </c>
      <c r="V463">
        <f t="shared" si="99"/>
        <v>57.9</v>
      </c>
    </row>
    <row r="464" spans="1:22" x14ac:dyDescent="0.3">
      <c r="A464" t="s">
        <v>26</v>
      </c>
      <c r="B464" t="s">
        <v>27</v>
      </c>
      <c r="C464" t="s">
        <v>28</v>
      </c>
      <c r="D464">
        <v>19350701</v>
      </c>
      <c r="E464" s="1">
        <f t="shared" si="88"/>
        <v>206</v>
      </c>
      <c r="F464" s="1">
        <f t="shared" si="89"/>
        <v>1</v>
      </c>
      <c r="G464" s="1">
        <f t="shared" si="90"/>
        <v>5.6</v>
      </c>
      <c r="H464" s="1">
        <f t="shared" si="91"/>
        <v>59.7</v>
      </c>
      <c r="I464" s="1">
        <f t="shared" si="92"/>
        <v>83.3</v>
      </c>
      <c r="J464" s="1">
        <f t="shared" si="93"/>
        <v>71.599999999999994</v>
      </c>
      <c r="K464" s="2">
        <v>1143</v>
      </c>
      <c r="L464" s="2">
        <v>5</v>
      </c>
      <c r="M464" s="2">
        <v>1422</v>
      </c>
      <c r="N464" s="2">
        <v>154</v>
      </c>
      <c r="O464" s="2">
        <v>285</v>
      </c>
      <c r="P464" s="2">
        <v>220</v>
      </c>
      <c r="Q464">
        <f t="shared" si="94"/>
        <v>206</v>
      </c>
      <c r="R464">
        <f t="shared" si="95"/>
        <v>1</v>
      </c>
      <c r="S464">
        <f t="shared" si="96"/>
        <v>5.6</v>
      </c>
      <c r="T464">
        <f t="shared" si="97"/>
        <v>59.7</v>
      </c>
      <c r="U464">
        <f t="shared" si="98"/>
        <v>83.3</v>
      </c>
      <c r="V464">
        <f t="shared" si="99"/>
        <v>71.599999999999994</v>
      </c>
    </row>
    <row r="465" spans="1:22" x14ac:dyDescent="0.3">
      <c r="A465" t="s">
        <v>26</v>
      </c>
      <c r="B465" t="s">
        <v>27</v>
      </c>
      <c r="C465" t="s">
        <v>28</v>
      </c>
      <c r="D465">
        <v>19350801</v>
      </c>
      <c r="E465" s="1">
        <f t="shared" si="88"/>
        <v>104</v>
      </c>
      <c r="F465" s="1">
        <f t="shared" si="89"/>
        <v>104</v>
      </c>
      <c r="G465" s="1">
        <f t="shared" si="90"/>
        <v>3.44</v>
      </c>
      <c r="H465" s="1">
        <f t="shared" si="91"/>
        <v>53.8</v>
      </c>
      <c r="I465" s="1">
        <f t="shared" si="92"/>
        <v>76.099999999999994</v>
      </c>
      <c r="J465" s="1">
        <f t="shared" si="93"/>
        <v>64.900000000000006</v>
      </c>
      <c r="K465" s="2">
        <v>575</v>
      </c>
      <c r="L465" s="2">
        <v>575</v>
      </c>
      <c r="M465" s="2">
        <v>875</v>
      </c>
      <c r="N465" s="2">
        <v>121</v>
      </c>
      <c r="O465" s="2">
        <v>245</v>
      </c>
      <c r="P465" s="2">
        <v>183</v>
      </c>
      <c r="Q465">
        <f t="shared" si="94"/>
        <v>104</v>
      </c>
      <c r="R465">
        <f t="shared" si="95"/>
        <v>104</v>
      </c>
      <c r="S465">
        <f t="shared" si="96"/>
        <v>3.44</v>
      </c>
      <c r="T465">
        <f t="shared" si="97"/>
        <v>53.8</v>
      </c>
      <c r="U465">
        <f t="shared" si="98"/>
        <v>76.099999999999994</v>
      </c>
      <c r="V465">
        <f t="shared" si="99"/>
        <v>64.900000000000006</v>
      </c>
    </row>
    <row r="466" spans="1:22" x14ac:dyDescent="0.3">
      <c r="A466" t="s">
        <v>26</v>
      </c>
      <c r="B466" t="s">
        <v>27</v>
      </c>
      <c r="C466" t="s">
        <v>28</v>
      </c>
      <c r="D466">
        <v>19350901</v>
      </c>
      <c r="E466" s="1">
        <f t="shared" si="88"/>
        <v>8</v>
      </c>
      <c r="F466" s="1">
        <f t="shared" si="89"/>
        <v>357</v>
      </c>
      <c r="G466" s="1">
        <f t="shared" si="90"/>
        <v>1.37</v>
      </c>
      <c r="H466" s="1">
        <f t="shared" si="91"/>
        <v>40.5</v>
      </c>
      <c r="I466" s="1">
        <f t="shared" si="92"/>
        <v>66</v>
      </c>
      <c r="J466" s="1">
        <f t="shared" si="93"/>
        <v>53.2</v>
      </c>
      <c r="K466" s="2">
        <v>42</v>
      </c>
      <c r="L466" s="2">
        <v>1985</v>
      </c>
      <c r="M466" s="2">
        <v>349</v>
      </c>
      <c r="N466" s="2">
        <v>47</v>
      </c>
      <c r="O466" s="2">
        <v>189</v>
      </c>
      <c r="P466" s="2">
        <v>118</v>
      </c>
      <c r="Q466">
        <f t="shared" si="94"/>
        <v>8</v>
      </c>
      <c r="R466">
        <f t="shared" si="95"/>
        <v>357</v>
      </c>
      <c r="S466">
        <f t="shared" si="96"/>
        <v>1.37</v>
      </c>
      <c r="T466">
        <f t="shared" si="97"/>
        <v>40.5</v>
      </c>
      <c r="U466">
        <f t="shared" si="98"/>
        <v>66</v>
      </c>
      <c r="V466">
        <f t="shared" si="99"/>
        <v>53.2</v>
      </c>
    </row>
    <row r="467" spans="1:22" x14ac:dyDescent="0.3">
      <c r="A467" t="s">
        <v>26</v>
      </c>
      <c r="B467" t="s">
        <v>27</v>
      </c>
      <c r="C467" t="s">
        <v>28</v>
      </c>
      <c r="D467">
        <v>19351001</v>
      </c>
      <c r="E467" s="1">
        <f t="shared" si="88"/>
        <v>0</v>
      </c>
      <c r="F467" s="1">
        <f t="shared" si="89"/>
        <v>655</v>
      </c>
      <c r="G467" s="1">
        <f t="shared" si="90"/>
        <v>3.03</v>
      </c>
      <c r="H467" s="1">
        <f t="shared" si="91"/>
        <v>32.4</v>
      </c>
      <c r="I467" s="1">
        <f t="shared" si="92"/>
        <v>54.1</v>
      </c>
      <c r="J467" s="1">
        <f t="shared" si="93"/>
        <v>43.2</v>
      </c>
      <c r="K467" s="2">
        <v>0</v>
      </c>
      <c r="L467" s="2">
        <v>3637</v>
      </c>
      <c r="M467" s="2">
        <v>770</v>
      </c>
      <c r="N467" s="2">
        <v>2</v>
      </c>
      <c r="O467" s="2">
        <v>123</v>
      </c>
      <c r="P467" s="2">
        <v>62</v>
      </c>
      <c r="Q467">
        <f t="shared" si="94"/>
        <v>0</v>
      </c>
      <c r="R467">
        <f t="shared" si="95"/>
        <v>655</v>
      </c>
      <c r="S467">
        <f t="shared" si="96"/>
        <v>3.03</v>
      </c>
      <c r="T467">
        <f t="shared" si="97"/>
        <v>32.4</v>
      </c>
      <c r="U467">
        <f t="shared" si="98"/>
        <v>54.1</v>
      </c>
      <c r="V467">
        <f t="shared" si="99"/>
        <v>43.2</v>
      </c>
    </row>
    <row r="468" spans="1:22" x14ac:dyDescent="0.3">
      <c r="A468" t="s">
        <v>26</v>
      </c>
      <c r="B468" t="s">
        <v>27</v>
      </c>
      <c r="C468" t="s">
        <v>28</v>
      </c>
      <c r="D468">
        <v>19351101</v>
      </c>
      <c r="E468" s="1">
        <f t="shared" si="88"/>
        <v>0</v>
      </c>
      <c r="F468" s="1">
        <f t="shared" si="89"/>
        <v>404</v>
      </c>
      <c r="G468" s="1">
        <f t="shared" si="90"/>
        <v>0.14000000000000001</v>
      </c>
      <c r="H468" s="1">
        <f t="shared" si="91"/>
        <v>10.9</v>
      </c>
      <c r="I468" s="1">
        <f t="shared" si="92"/>
        <v>29.1</v>
      </c>
      <c r="J468" s="1">
        <f t="shared" si="93"/>
        <v>20.100000000000001</v>
      </c>
      <c r="K468" s="2">
        <v>0</v>
      </c>
      <c r="L468" s="2">
        <v>2245</v>
      </c>
      <c r="M468" s="2">
        <v>35</v>
      </c>
      <c r="N468" s="2">
        <v>-117</v>
      </c>
      <c r="O468" s="2">
        <v>-16</v>
      </c>
      <c r="P468" s="2">
        <v>-66</v>
      </c>
      <c r="Q468">
        <f t="shared" si="94"/>
        <v>0</v>
      </c>
      <c r="R468">
        <f t="shared" si="95"/>
        <v>404</v>
      </c>
      <c r="S468">
        <f t="shared" si="96"/>
        <v>0.14000000000000001</v>
      </c>
      <c r="T468">
        <f t="shared" si="97"/>
        <v>10.9</v>
      </c>
      <c r="U468">
        <f t="shared" si="98"/>
        <v>29.1</v>
      </c>
      <c r="V468">
        <f t="shared" si="99"/>
        <v>20.100000000000001</v>
      </c>
    </row>
    <row r="469" spans="1:22" x14ac:dyDescent="0.3">
      <c r="A469" t="s">
        <v>26</v>
      </c>
      <c r="B469" t="s">
        <v>27</v>
      </c>
      <c r="C469" t="s">
        <v>28</v>
      </c>
      <c r="D469">
        <v>19351201</v>
      </c>
      <c r="E469" s="1">
        <f t="shared" si="88"/>
        <v>0</v>
      </c>
      <c r="F469" s="1">
        <f t="shared" si="89"/>
        <v>1563</v>
      </c>
      <c r="G469" s="1">
        <f t="shared" si="90"/>
        <v>0.43</v>
      </c>
      <c r="H469" s="1">
        <f t="shared" si="91"/>
        <v>4.5</v>
      </c>
      <c r="I469" s="1">
        <f t="shared" si="92"/>
        <v>21.2</v>
      </c>
      <c r="J469" s="1">
        <f t="shared" si="93"/>
        <v>12.9</v>
      </c>
      <c r="K469" s="2">
        <v>0</v>
      </c>
      <c r="L469" s="2">
        <v>8681</v>
      </c>
      <c r="M469" s="2">
        <v>109</v>
      </c>
      <c r="N469" s="2">
        <v>-153</v>
      </c>
      <c r="O469" s="2">
        <v>-60</v>
      </c>
      <c r="P469" s="2">
        <v>-106</v>
      </c>
      <c r="Q469">
        <f t="shared" si="94"/>
        <v>0</v>
      </c>
      <c r="R469">
        <f t="shared" si="95"/>
        <v>1563</v>
      </c>
      <c r="S469">
        <f t="shared" si="96"/>
        <v>0.43</v>
      </c>
      <c r="T469">
        <f t="shared" si="97"/>
        <v>4.5</v>
      </c>
      <c r="U469">
        <f t="shared" si="98"/>
        <v>21.2</v>
      </c>
      <c r="V469">
        <f t="shared" si="99"/>
        <v>12.9</v>
      </c>
    </row>
    <row r="470" spans="1:22" x14ac:dyDescent="0.3">
      <c r="A470" t="s">
        <v>26</v>
      </c>
      <c r="B470" t="s">
        <v>27</v>
      </c>
      <c r="C470" t="s">
        <v>28</v>
      </c>
      <c r="D470">
        <v>19360101</v>
      </c>
      <c r="E470" s="1">
        <f t="shared" si="88"/>
        <v>0</v>
      </c>
      <c r="F470" s="1">
        <f t="shared" si="89"/>
        <v>2089</v>
      </c>
      <c r="G470" s="1">
        <f t="shared" si="90"/>
        <v>0.72</v>
      </c>
      <c r="H470" s="1">
        <f t="shared" si="91"/>
        <v>-12.8</v>
      </c>
      <c r="I470" s="1">
        <f t="shared" si="92"/>
        <v>8.1</v>
      </c>
      <c r="J470" s="1">
        <f t="shared" si="93"/>
        <v>-2.4</v>
      </c>
      <c r="K470" s="2">
        <v>0</v>
      </c>
      <c r="L470" s="2">
        <v>11603</v>
      </c>
      <c r="M470" s="2">
        <v>183</v>
      </c>
      <c r="N470" s="2">
        <v>-249</v>
      </c>
      <c r="O470" s="2">
        <v>-133</v>
      </c>
      <c r="P470" s="2">
        <v>-191</v>
      </c>
      <c r="Q470">
        <f t="shared" si="94"/>
        <v>0</v>
      </c>
      <c r="R470">
        <f t="shared" si="95"/>
        <v>2089</v>
      </c>
      <c r="S470">
        <f t="shared" si="96"/>
        <v>0.72</v>
      </c>
      <c r="T470">
        <f t="shared" si="97"/>
        <v>-12.8</v>
      </c>
      <c r="U470">
        <f t="shared" si="98"/>
        <v>8.1</v>
      </c>
      <c r="V470">
        <f t="shared" si="99"/>
        <v>-2.4</v>
      </c>
    </row>
    <row r="471" spans="1:22" x14ac:dyDescent="0.3">
      <c r="A471" t="s">
        <v>26</v>
      </c>
      <c r="B471" t="s">
        <v>27</v>
      </c>
      <c r="C471" t="s">
        <v>28</v>
      </c>
      <c r="D471">
        <v>19360201</v>
      </c>
      <c r="E471" s="1">
        <f t="shared" si="88"/>
        <v>0</v>
      </c>
      <c r="F471" s="1">
        <f t="shared" si="89"/>
        <v>2064</v>
      </c>
      <c r="G471" s="1">
        <f t="shared" si="90"/>
        <v>1.17</v>
      </c>
      <c r="H471" s="1">
        <f t="shared" si="91"/>
        <v>-19.100000000000001</v>
      </c>
      <c r="I471" s="1">
        <f t="shared" si="92"/>
        <v>6.6</v>
      </c>
      <c r="J471" s="1">
        <f t="shared" si="93"/>
        <v>-6.2</v>
      </c>
      <c r="K471" s="2">
        <v>0</v>
      </c>
      <c r="L471" s="2">
        <v>11464</v>
      </c>
      <c r="M471" s="2">
        <v>298</v>
      </c>
      <c r="N471" s="2">
        <v>-284</v>
      </c>
      <c r="O471" s="2">
        <v>-141</v>
      </c>
      <c r="P471" s="2">
        <v>-212</v>
      </c>
      <c r="Q471">
        <f t="shared" si="94"/>
        <v>0</v>
      </c>
      <c r="R471">
        <f t="shared" si="95"/>
        <v>2064</v>
      </c>
      <c r="S471">
        <f t="shared" si="96"/>
        <v>1.17</v>
      </c>
      <c r="T471">
        <f t="shared" si="97"/>
        <v>-19.100000000000001</v>
      </c>
      <c r="U471">
        <f t="shared" si="98"/>
        <v>6.6</v>
      </c>
      <c r="V471">
        <f t="shared" si="99"/>
        <v>-6.2</v>
      </c>
    </row>
    <row r="472" spans="1:22" x14ac:dyDescent="0.3">
      <c r="A472" t="s">
        <v>26</v>
      </c>
      <c r="B472" t="s">
        <v>27</v>
      </c>
      <c r="C472" t="s">
        <v>28</v>
      </c>
      <c r="D472">
        <v>19360301</v>
      </c>
      <c r="E472" s="1">
        <f t="shared" si="88"/>
        <v>0</v>
      </c>
      <c r="F472" s="1">
        <f t="shared" si="89"/>
        <v>1287</v>
      </c>
      <c r="G472" s="1">
        <f t="shared" si="90"/>
        <v>1.24</v>
      </c>
      <c r="H472" s="1">
        <f t="shared" si="91"/>
        <v>14.2</v>
      </c>
      <c r="I472" s="1">
        <f t="shared" si="92"/>
        <v>32.700000000000003</v>
      </c>
      <c r="J472" s="1">
        <f t="shared" si="93"/>
        <v>23.4</v>
      </c>
      <c r="K472" s="2">
        <v>0</v>
      </c>
      <c r="L472" s="2">
        <v>7149</v>
      </c>
      <c r="M472" s="2">
        <v>315</v>
      </c>
      <c r="N472" s="2">
        <v>-99</v>
      </c>
      <c r="O472" s="2">
        <v>4</v>
      </c>
      <c r="P472" s="2">
        <v>-48</v>
      </c>
      <c r="Q472">
        <f t="shared" si="94"/>
        <v>0</v>
      </c>
      <c r="R472">
        <f t="shared" si="95"/>
        <v>1287</v>
      </c>
      <c r="S472">
        <f t="shared" si="96"/>
        <v>1.24</v>
      </c>
      <c r="T472">
        <f t="shared" si="97"/>
        <v>14.2</v>
      </c>
      <c r="U472">
        <f t="shared" si="98"/>
        <v>32.700000000000003</v>
      </c>
      <c r="V472">
        <f t="shared" si="99"/>
        <v>23.4</v>
      </c>
    </row>
    <row r="473" spans="1:22" x14ac:dyDescent="0.3">
      <c r="A473" t="s">
        <v>26</v>
      </c>
      <c r="B473" t="s">
        <v>27</v>
      </c>
      <c r="C473" t="s">
        <v>28</v>
      </c>
      <c r="D473">
        <v>19360401</v>
      </c>
      <c r="E473" s="1">
        <f t="shared" si="88"/>
        <v>0</v>
      </c>
      <c r="F473" s="1">
        <f t="shared" si="89"/>
        <v>953</v>
      </c>
      <c r="G473" s="1">
        <f t="shared" si="90"/>
        <v>1.19</v>
      </c>
      <c r="H473" s="1">
        <f t="shared" si="91"/>
        <v>21.2</v>
      </c>
      <c r="I473" s="1">
        <f t="shared" si="92"/>
        <v>45.1</v>
      </c>
      <c r="J473" s="1">
        <f t="shared" si="93"/>
        <v>33.299999999999997</v>
      </c>
      <c r="K473" s="2">
        <v>0</v>
      </c>
      <c r="L473" s="2">
        <v>5293</v>
      </c>
      <c r="M473" s="2">
        <v>302</v>
      </c>
      <c r="N473" s="2">
        <v>-60</v>
      </c>
      <c r="O473" s="2">
        <v>73</v>
      </c>
      <c r="P473" s="2">
        <v>7</v>
      </c>
      <c r="Q473">
        <f t="shared" si="94"/>
        <v>0</v>
      </c>
      <c r="R473">
        <f t="shared" si="95"/>
        <v>953</v>
      </c>
      <c r="S473">
        <f t="shared" si="96"/>
        <v>1.19</v>
      </c>
      <c r="T473">
        <f t="shared" si="97"/>
        <v>21.2</v>
      </c>
      <c r="U473">
        <f t="shared" si="98"/>
        <v>45.1</v>
      </c>
      <c r="V473">
        <f t="shared" si="99"/>
        <v>33.299999999999997</v>
      </c>
    </row>
    <row r="474" spans="1:22" x14ac:dyDescent="0.3">
      <c r="A474" t="s">
        <v>26</v>
      </c>
      <c r="B474" t="s">
        <v>27</v>
      </c>
      <c r="C474" t="s">
        <v>28</v>
      </c>
      <c r="D474">
        <v>19360501</v>
      </c>
      <c r="E474" s="1">
        <f t="shared" si="88"/>
        <v>7</v>
      </c>
      <c r="F474" s="1">
        <f t="shared" si="89"/>
        <v>247</v>
      </c>
      <c r="G474" s="1">
        <f t="shared" si="90"/>
        <v>2.91</v>
      </c>
      <c r="H474" s="1">
        <f t="shared" si="91"/>
        <v>43.9</v>
      </c>
      <c r="I474" s="1">
        <f t="shared" si="92"/>
        <v>70.2</v>
      </c>
      <c r="J474" s="1">
        <f t="shared" si="93"/>
        <v>57</v>
      </c>
      <c r="K474" s="2">
        <v>38</v>
      </c>
      <c r="L474" s="2">
        <v>1372</v>
      </c>
      <c r="M474" s="2">
        <v>740</v>
      </c>
      <c r="N474" s="2">
        <v>66</v>
      </c>
      <c r="O474" s="2">
        <v>212</v>
      </c>
      <c r="P474" s="2">
        <v>139</v>
      </c>
      <c r="Q474">
        <f t="shared" si="94"/>
        <v>7</v>
      </c>
      <c r="R474">
        <f t="shared" si="95"/>
        <v>247</v>
      </c>
      <c r="S474">
        <f t="shared" si="96"/>
        <v>2.91</v>
      </c>
      <c r="T474">
        <f t="shared" si="97"/>
        <v>43.9</v>
      </c>
      <c r="U474">
        <f t="shared" si="98"/>
        <v>70.2</v>
      </c>
      <c r="V474">
        <f t="shared" si="99"/>
        <v>57</v>
      </c>
    </row>
    <row r="475" spans="1:22" x14ac:dyDescent="0.3">
      <c r="A475" t="s">
        <v>26</v>
      </c>
      <c r="B475" t="s">
        <v>27</v>
      </c>
      <c r="C475" t="s">
        <v>28</v>
      </c>
      <c r="D475">
        <v>19360601</v>
      </c>
      <c r="E475" s="1">
        <f t="shared" si="88"/>
        <v>21</v>
      </c>
      <c r="F475" s="1">
        <f t="shared" si="89"/>
        <v>165</v>
      </c>
      <c r="G475" s="1">
        <f t="shared" si="90"/>
        <v>1.79</v>
      </c>
      <c r="H475" s="1">
        <f t="shared" si="91"/>
        <v>45.5</v>
      </c>
      <c r="I475" s="1">
        <f t="shared" si="92"/>
        <v>74.8</v>
      </c>
      <c r="J475" s="1">
        <f t="shared" si="93"/>
        <v>60.1</v>
      </c>
      <c r="K475" s="2">
        <v>117</v>
      </c>
      <c r="L475" s="2">
        <v>914</v>
      </c>
      <c r="M475" s="2">
        <v>454</v>
      </c>
      <c r="N475" s="2">
        <v>75</v>
      </c>
      <c r="O475" s="2">
        <v>238</v>
      </c>
      <c r="P475" s="2">
        <v>156</v>
      </c>
      <c r="Q475">
        <f t="shared" si="94"/>
        <v>21</v>
      </c>
      <c r="R475">
        <f t="shared" si="95"/>
        <v>165</v>
      </c>
      <c r="S475">
        <f t="shared" si="96"/>
        <v>1.79</v>
      </c>
      <c r="T475">
        <f t="shared" si="97"/>
        <v>45.5</v>
      </c>
      <c r="U475">
        <f t="shared" si="98"/>
        <v>74.8</v>
      </c>
      <c r="V475">
        <f t="shared" si="99"/>
        <v>60.1</v>
      </c>
    </row>
    <row r="476" spans="1:22" x14ac:dyDescent="0.3">
      <c r="A476" t="s">
        <v>26</v>
      </c>
      <c r="B476" t="s">
        <v>27</v>
      </c>
      <c r="C476" t="s">
        <v>28</v>
      </c>
      <c r="D476">
        <v>19360701</v>
      </c>
      <c r="E476" s="1">
        <f t="shared" si="88"/>
        <v>257</v>
      </c>
      <c r="F476" s="1">
        <f t="shared" si="89"/>
        <v>24</v>
      </c>
      <c r="G476" s="1">
        <f t="shared" si="90"/>
        <v>0.61</v>
      </c>
      <c r="H476" s="1">
        <f t="shared" si="91"/>
        <v>55.8</v>
      </c>
      <c r="I476" s="1">
        <f t="shared" si="92"/>
        <v>89.1</v>
      </c>
      <c r="J476" s="1">
        <f t="shared" si="93"/>
        <v>72.5</v>
      </c>
      <c r="K476" s="2">
        <v>1425</v>
      </c>
      <c r="L476" s="2">
        <v>134</v>
      </c>
      <c r="M476" s="2">
        <v>155</v>
      </c>
      <c r="N476" s="2">
        <v>132</v>
      </c>
      <c r="O476" s="2">
        <v>317</v>
      </c>
      <c r="P476" s="2">
        <v>225</v>
      </c>
      <c r="Q476">
        <f t="shared" si="94"/>
        <v>257</v>
      </c>
      <c r="R476">
        <f t="shared" si="95"/>
        <v>24</v>
      </c>
      <c r="S476">
        <f t="shared" si="96"/>
        <v>0.61</v>
      </c>
      <c r="T476">
        <f t="shared" si="97"/>
        <v>55.8</v>
      </c>
      <c r="U476">
        <f t="shared" si="98"/>
        <v>89.1</v>
      </c>
      <c r="V476">
        <f t="shared" si="99"/>
        <v>72.5</v>
      </c>
    </row>
    <row r="477" spans="1:22" x14ac:dyDescent="0.3">
      <c r="A477" t="s">
        <v>26</v>
      </c>
      <c r="B477" t="s">
        <v>27</v>
      </c>
      <c r="C477" t="s">
        <v>28</v>
      </c>
      <c r="D477">
        <v>19360801</v>
      </c>
      <c r="E477" s="1">
        <f t="shared" si="88"/>
        <v>123</v>
      </c>
      <c r="F477" s="1">
        <f t="shared" si="89"/>
        <v>82</v>
      </c>
      <c r="G477" s="1">
        <f t="shared" si="90"/>
        <v>1.95</v>
      </c>
      <c r="H477" s="1">
        <f t="shared" si="91"/>
        <v>53.2</v>
      </c>
      <c r="I477" s="1">
        <f t="shared" si="92"/>
        <v>79.3</v>
      </c>
      <c r="J477" s="1">
        <f t="shared" si="93"/>
        <v>66.2</v>
      </c>
      <c r="K477" s="2">
        <v>683</v>
      </c>
      <c r="L477" s="2">
        <v>454</v>
      </c>
      <c r="M477" s="2">
        <v>496</v>
      </c>
      <c r="N477" s="2">
        <v>118</v>
      </c>
      <c r="O477" s="2">
        <v>263</v>
      </c>
      <c r="P477" s="2">
        <v>190</v>
      </c>
      <c r="Q477">
        <f t="shared" si="94"/>
        <v>123</v>
      </c>
      <c r="R477">
        <f t="shared" si="95"/>
        <v>82</v>
      </c>
      <c r="S477">
        <f t="shared" si="96"/>
        <v>1.95</v>
      </c>
      <c r="T477">
        <f t="shared" si="97"/>
        <v>53.2</v>
      </c>
      <c r="U477">
        <f t="shared" si="98"/>
        <v>79.3</v>
      </c>
      <c r="V477">
        <f t="shared" si="99"/>
        <v>66.2</v>
      </c>
    </row>
    <row r="478" spans="1:22" x14ac:dyDescent="0.3">
      <c r="A478" t="s">
        <v>26</v>
      </c>
      <c r="B478" t="s">
        <v>27</v>
      </c>
      <c r="C478" t="s">
        <v>28</v>
      </c>
      <c r="D478">
        <v>19360901</v>
      </c>
      <c r="E478" s="1">
        <f t="shared" si="88"/>
        <v>26</v>
      </c>
      <c r="F478" s="1">
        <f t="shared" si="89"/>
        <v>234</v>
      </c>
      <c r="G478" s="1">
        <f t="shared" si="90"/>
        <v>2.37</v>
      </c>
      <c r="H478" s="1">
        <f t="shared" si="91"/>
        <v>45</v>
      </c>
      <c r="I478" s="1">
        <f t="shared" si="92"/>
        <v>71.099999999999994</v>
      </c>
      <c r="J478" s="1">
        <f t="shared" si="93"/>
        <v>58.1</v>
      </c>
      <c r="K478" s="2">
        <v>147</v>
      </c>
      <c r="L478" s="2">
        <v>1302</v>
      </c>
      <c r="M478" s="2">
        <v>601</v>
      </c>
      <c r="N478" s="2">
        <v>72</v>
      </c>
      <c r="O478" s="2">
        <v>217</v>
      </c>
      <c r="P478" s="2">
        <v>145</v>
      </c>
      <c r="Q478">
        <f t="shared" si="94"/>
        <v>26</v>
      </c>
      <c r="R478">
        <f t="shared" si="95"/>
        <v>234</v>
      </c>
      <c r="S478">
        <f t="shared" si="96"/>
        <v>2.37</v>
      </c>
      <c r="T478">
        <f t="shared" si="97"/>
        <v>45</v>
      </c>
      <c r="U478">
        <f t="shared" si="98"/>
        <v>71.099999999999994</v>
      </c>
      <c r="V478">
        <f t="shared" si="99"/>
        <v>58.1</v>
      </c>
    </row>
    <row r="479" spans="1:22" x14ac:dyDescent="0.3">
      <c r="A479" t="s">
        <v>26</v>
      </c>
      <c r="B479" t="s">
        <v>27</v>
      </c>
      <c r="C479" t="s">
        <v>28</v>
      </c>
      <c r="D479">
        <v>19361001</v>
      </c>
      <c r="E479" s="1">
        <f t="shared" si="88"/>
        <v>0</v>
      </c>
      <c r="F479" s="1">
        <f t="shared" si="89"/>
        <v>822</v>
      </c>
      <c r="G479" s="1">
        <f t="shared" si="90"/>
        <v>0.54</v>
      </c>
      <c r="H479" s="1">
        <f t="shared" si="91"/>
        <v>27</v>
      </c>
      <c r="I479" s="1">
        <f t="shared" si="92"/>
        <v>49.8</v>
      </c>
      <c r="J479" s="1">
        <f t="shared" si="93"/>
        <v>38.5</v>
      </c>
      <c r="K479" s="2">
        <v>0</v>
      </c>
      <c r="L479" s="2">
        <v>4568</v>
      </c>
      <c r="M479" s="2">
        <v>137</v>
      </c>
      <c r="N479" s="2">
        <v>-28</v>
      </c>
      <c r="O479" s="2">
        <v>99</v>
      </c>
      <c r="P479" s="2">
        <v>36</v>
      </c>
      <c r="Q479">
        <f t="shared" si="94"/>
        <v>0</v>
      </c>
      <c r="R479">
        <f t="shared" si="95"/>
        <v>822</v>
      </c>
      <c r="S479">
        <f t="shared" si="96"/>
        <v>0.54</v>
      </c>
      <c r="T479">
        <f t="shared" si="97"/>
        <v>27</v>
      </c>
      <c r="U479">
        <f t="shared" si="98"/>
        <v>49.8</v>
      </c>
      <c r="V479">
        <f t="shared" si="99"/>
        <v>38.5</v>
      </c>
    </row>
    <row r="480" spans="1:22" x14ac:dyDescent="0.3">
      <c r="A480" t="s">
        <v>26</v>
      </c>
      <c r="B480" t="s">
        <v>27</v>
      </c>
      <c r="C480" t="s">
        <v>28</v>
      </c>
      <c r="D480">
        <v>19361101</v>
      </c>
      <c r="E480" s="1">
        <f t="shared" si="88"/>
        <v>0</v>
      </c>
      <c r="F480" s="1">
        <f t="shared" si="89"/>
        <v>1281</v>
      </c>
      <c r="G480" s="1">
        <f t="shared" si="90"/>
        <v>1.46</v>
      </c>
      <c r="H480" s="1">
        <f t="shared" si="91"/>
        <v>12.9</v>
      </c>
      <c r="I480" s="1">
        <f t="shared" si="92"/>
        <v>31.6</v>
      </c>
      <c r="J480" s="1">
        <f t="shared" si="93"/>
        <v>22.3</v>
      </c>
      <c r="K480" s="2">
        <v>0</v>
      </c>
      <c r="L480" s="2">
        <v>7116</v>
      </c>
      <c r="M480" s="2">
        <v>370</v>
      </c>
      <c r="N480" s="2">
        <v>-106</v>
      </c>
      <c r="O480" s="2">
        <v>-2</v>
      </c>
      <c r="P480" s="2">
        <v>-54</v>
      </c>
      <c r="Q480">
        <f t="shared" si="94"/>
        <v>0</v>
      </c>
      <c r="R480">
        <f t="shared" si="95"/>
        <v>1281</v>
      </c>
      <c r="S480">
        <f t="shared" si="96"/>
        <v>1.46</v>
      </c>
      <c r="T480">
        <f t="shared" si="97"/>
        <v>12.9</v>
      </c>
      <c r="U480">
        <f t="shared" si="98"/>
        <v>31.6</v>
      </c>
      <c r="V480">
        <f t="shared" si="99"/>
        <v>22.3</v>
      </c>
    </row>
    <row r="481" spans="1:22" x14ac:dyDescent="0.3">
      <c r="A481" t="s">
        <v>26</v>
      </c>
      <c r="B481" t="s">
        <v>27</v>
      </c>
      <c r="C481" t="s">
        <v>28</v>
      </c>
      <c r="D481">
        <v>19361201</v>
      </c>
      <c r="E481" s="1">
        <f t="shared" si="88"/>
        <v>0</v>
      </c>
      <c r="F481" s="1">
        <f t="shared" si="89"/>
        <v>1580</v>
      </c>
      <c r="G481" s="1">
        <f t="shared" si="90"/>
        <v>2.59</v>
      </c>
      <c r="H481" s="1">
        <f t="shared" si="91"/>
        <v>3.7</v>
      </c>
      <c r="I481" s="1">
        <f t="shared" si="92"/>
        <v>24.1</v>
      </c>
      <c r="J481" s="1">
        <f t="shared" si="93"/>
        <v>14</v>
      </c>
      <c r="K481" s="2">
        <v>0</v>
      </c>
      <c r="L481" s="2">
        <v>8779</v>
      </c>
      <c r="M481" s="2">
        <v>658</v>
      </c>
      <c r="N481" s="2">
        <v>-157</v>
      </c>
      <c r="O481" s="2">
        <v>-44</v>
      </c>
      <c r="P481" s="2">
        <v>-100</v>
      </c>
      <c r="Q481">
        <f t="shared" si="94"/>
        <v>0</v>
      </c>
      <c r="R481">
        <f t="shared" si="95"/>
        <v>1580</v>
      </c>
      <c r="S481">
        <f t="shared" si="96"/>
        <v>2.59</v>
      </c>
      <c r="T481">
        <f t="shared" si="97"/>
        <v>3.7</v>
      </c>
      <c r="U481">
        <f t="shared" si="98"/>
        <v>24.1</v>
      </c>
      <c r="V481">
        <f t="shared" si="99"/>
        <v>14</v>
      </c>
    </row>
    <row r="482" spans="1:22" x14ac:dyDescent="0.3">
      <c r="A482" t="s">
        <v>29</v>
      </c>
      <c r="B482" t="s">
        <v>30</v>
      </c>
      <c r="C482" t="s">
        <v>31</v>
      </c>
      <c r="D482">
        <v>19270101</v>
      </c>
      <c r="E482" s="1">
        <f t="shared" si="88"/>
        <v>0</v>
      </c>
      <c r="F482" s="1">
        <f t="shared" si="89"/>
        <v>1612</v>
      </c>
      <c r="G482" s="1">
        <f t="shared" si="90"/>
        <v>0.85</v>
      </c>
      <c r="H482" s="1">
        <f t="shared" si="91"/>
        <v>3.7</v>
      </c>
      <c r="I482" s="1">
        <f t="shared" si="92"/>
        <v>22.1</v>
      </c>
      <c r="J482" s="1">
        <f t="shared" si="93"/>
        <v>12.9</v>
      </c>
      <c r="K482" s="2">
        <v>0</v>
      </c>
      <c r="L482" s="2">
        <v>8957</v>
      </c>
      <c r="M482" s="2">
        <v>215</v>
      </c>
      <c r="N482" s="2">
        <v>-157</v>
      </c>
      <c r="O482" s="2">
        <v>-55</v>
      </c>
      <c r="P482" s="2">
        <v>-106</v>
      </c>
      <c r="Q482">
        <f t="shared" si="94"/>
        <v>0</v>
      </c>
      <c r="R482">
        <f t="shared" si="95"/>
        <v>1612</v>
      </c>
      <c r="S482">
        <f t="shared" si="96"/>
        <v>0.85</v>
      </c>
      <c r="T482">
        <f t="shared" si="97"/>
        <v>3.7</v>
      </c>
      <c r="U482">
        <f t="shared" si="98"/>
        <v>22.1</v>
      </c>
      <c r="V482">
        <f t="shared" si="99"/>
        <v>12.9</v>
      </c>
    </row>
    <row r="483" spans="1:22" x14ac:dyDescent="0.3">
      <c r="A483" t="s">
        <v>29</v>
      </c>
      <c r="B483" t="s">
        <v>30</v>
      </c>
      <c r="C483" t="s">
        <v>31</v>
      </c>
      <c r="D483">
        <v>19270201</v>
      </c>
      <c r="E483" s="1">
        <f t="shared" si="88"/>
        <v>0</v>
      </c>
      <c r="F483" s="1">
        <f t="shared" si="89"/>
        <v>1163</v>
      </c>
      <c r="G483" s="1">
        <f t="shared" si="90"/>
        <v>0.65</v>
      </c>
      <c r="H483" s="1">
        <f t="shared" si="91"/>
        <v>14.5</v>
      </c>
      <c r="I483" s="1">
        <f t="shared" si="92"/>
        <v>32.4</v>
      </c>
      <c r="J483" s="1">
        <f t="shared" si="93"/>
        <v>23.4</v>
      </c>
      <c r="K483" s="2">
        <v>0</v>
      </c>
      <c r="L483" s="2">
        <v>6460</v>
      </c>
      <c r="M483" s="2">
        <v>165</v>
      </c>
      <c r="N483" s="2">
        <v>-97</v>
      </c>
      <c r="O483" s="2">
        <v>2</v>
      </c>
      <c r="P483" s="2">
        <v>-48</v>
      </c>
      <c r="Q483">
        <f t="shared" si="94"/>
        <v>0</v>
      </c>
      <c r="R483">
        <f t="shared" si="95"/>
        <v>1163</v>
      </c>
      <c r="S483">
        <f t="shared" si="96"/>
        <v>0.65</v>
      </c>
      <c r="T483">
        <f t="shared" si="97"/>
        <v>14.5</v>
      </c>
      <c r="U483">
        <f t="shared" si="98"/>
        <v>32.4</v>
      </c>
      <c r="V483">
        <f t="shared" si="99"/>
        <v>23.4</v>
      </c>
    </row>
    <row r="484" spans="1:22" x14ac:dyDescent="0.3">
      <c r="A484" t="s">
        <v>29</v>
      </c>
      <c r="B484" t="s">
        <v>30</v>
      </c>
      <c r="C484" t="s">
        <v>31</v>
      </c>
      <c r="D484">
        <v>19270301</v>
      </c>
      <c r="E484" s="1">
        <f t="shared" si="88"/>
        <v>0</v>
      </c>
      <c r="F484" s="1">
        <f t="shared" si="89"/>
        <v>715</v>
      </c>
      <c r="G484" s="1">
        <f t="shared" si="90"/>
        <v>2.3199999999999998</v>
      </c>
      <c r="H484" s="1">
        <f t="shared" si="91"/>
        <v>28.2</v>
      </c>
      <c r="I484" s="1">
        <f t="shared" si="92"/>
        <v>52.2</v>
      </c>
      <c r="J484" s="1">
        <f t="shared" si="93"/>
        <v>40.299999999999997</v>
      </c>
      <c r="K484" s="2">
        <v>0</v>
      </c>
      <c r="L484" s="2">
        <v>3972</v>
      </c>
      <c r="M484" s="2">
        <v>589</v>
      </c>
      <c r="N484" s="2">
        <v>-21</v>
      </c>
      <c r="O484" s="2">
        <v>112</v>
      </c>
      <c r="P484" s="2">
        <v>46</v>
      </c>
      <c r="Q484">
        <f t="shared" si="94"/>
        <v>0</v>
      </c>
      <c r="R484">
        <f t="shared" si="95"/>
        <v>715</v>
      </c>
      <c r="S484">
        <f t="shared" si="96"/>
        <v>2.3199999999999998</v>
      </c>
      <c r="T484">
        <f t="shared" si="97"/>
        <v>28.2</v>
      </c>
      <c r="U484">
        <f t="shared" si="98"/>
        <v>52.2</v>
      </c>
      <c r="V484">
        <f t="shared" si="99"/>
        <v>40.299999999999997</v>
      </c>
    </row>
    <row r="485" spans="1:22" x14ac:dyDescent="0.3">
      <c r="A485" t="s">
        <v>29</v>
      </c>
      <c r="B485" t="s">
        <v>30</v>
      </c>
      <c r="C485" t="s">
        <v>31</v>
      </c>
      <c r="D485">
        <v>19270401</v>
      </c>
      <c r="E485" s="1">
        <f t="shared" si="88"/>
        <v>0</v>
      </c>
      <c r="F485" s="1">
        <f t="shared" si="89"/>
        <v>518</v>
      </c>
      <c r="G485" s="1">
        <f t="shared" si="90"/>
        <v>2.34</v>
      </c>
      <c r="H485" s="1">
        <f t="shared" si="91"/>
        <v>37</v>
      </c>
      <c r="I485" s="1">
        <f t="shared" si="92"/>
        <v>58.3</v>
      </c>
      <c r="J485" s="1">
        <f t="shared" si="93"/>
        <v>47.7</v>
      </c>
      <c r="K485" s="2">
        <v>0</v>
      </c>
      <c r="L485" s="2">
        <v>2880</v>
      </c>
      <c r="M485" s="2">
        <v>594</v>
      </c>
      <c r="N485" s="2">
        <v>28</v>
      </c>
      <c r="O485" s="2">
        <v>146</v>
      </c>
      <c r="P485" s="2">
        <v>87</v>
      </c>
      <c r="Q485">
        <f t="shared" si="94"/>
        <v>0</v>
      </c>
      <c r="R485">
        <f t="shared" si="95"/>
        <v>518</v>
      </c>
      <c r="S485">
        <f t="shared" si="96"/>
        <v>2.34</v>
      </c>
      <c r="T485">
        <f t="shared" si="97"/>
        <v>37</v>
      </c>
      <c r="U485">
        <f t="shared" si="98"/>
        <v>58.3</v>
      </c>
      <c r="V485">
        <f t="shared" si="99"/>
        <v>47.7</v>
      </c>
    </row>
    <row r="486" spans="1:22" x14ac:dyDescent="0.3">
      <c r="A486" t="s">
        <v>29</v>
      </c>
      <c r="B486" t="s">
        <v>30</v>
      </c>
      <c r="C486" t="s">
        <v>31</v>
      </c>
      <c r="D486">
        <v>19270501</v>
      </c>
      <c r="E486" s="1">
        <f t="shared" si="88"/>
        <v>8</v>
      </c>
      <c r="F486" s="1">
        <f t="shared" si="89"/>
        <v>305</v>
      </c>
      <c r="G486" s="1">
        <f t="shared" si="90"/>
        <v>3.3</v>
      </c>
      <c r="H486" s="1">
        <f t="shared" si="91"/>
        <v>44.4</v>
      </c>
      <c r="I486" s="1">
        <f t="shared" si="92"/>
        <v>66.2</v>
      </c>
      <c r="J486" s="1">
        <f t="shared" si="93"/>
        <v>55.4</v>
      </c>
      <c r="K486" s="2">
        <v>43</v>
      </c>
      <c r="L486" s="2">
        <v>1696</v>
      </c>
      <c r="M486" s="2">
        <v>838</v>
      </c>
      <c r="N486" s="2">
        <v>69</v>
      </c>
      <c r="O486" s="2">
        <v>190</v>
      </c>
      <c r="P486" s="2">
        <v>130</v>
      </c>
      <c r="Q486">
        <f t="shared" si="94"/>
        <v>8</v>
      </c>
      <c r="R486">
        <f t="shared" si="95"/>
        <v>305</v>
      </c>
      <c r="S486">
        <f t="shared" si="96"/>
        <v>3.3</v>
      </c>
      <c r="T486">
        <f t="shared" si="97"/>
        <v>44.4</v>
      </c>
      <c r="U486">
        <f t="shared" si="98"/>
        <v>66.2</v>
      </c>
      <c r="V486">
        <f t="shared" si="99"/>
        <v>55.4</v>
      </c>
    </row>
    <row r="487" spans="1:22" x14ac:dyDescent="0.3">
      <c r="A487" t="s">
        <v>29</v>
      </c>
      <c r="B487" t="s">
        <v>30</v>
      </c>
      <c r="C487" t="s">
        <v>31</v>
      </c>
      <c r="D487">
        <v>19270601</v>
      </c>
      <c r="E487" s="1">
        <f t="shared" si="88"/>
        <v>103</v>
      </c>
      <c r="F487" s="1">
        <f t="shared" si="89"/>
        <v>108</v>
      </c>
      <c r="G487" s="1">
        <f t="shared" si="90"/>
        <v>4.08</v>
      </c>
      <c r="H487" s="1">
        <f t="shared" si="91"/>
        <v>53.2</v>
      </c>
      <c r="I487" s="1">
        <f t="shared" si="92"/>
        <v>76.3</v>
      </c>
      <c r="J487" s="1">
        <f t="shared" si="93"/>
        <v>64.8</v>
      </c>
      <c r="K487" s="2">
        <v>571</v>
      </c>
      <c r="L487" s="2">
        <v>599</v>
      </c>
      <c r="M487" s="2">
        <v>1037</v>
      </c>
      <c r="N487" s="2">
        <v>118</v>
      </c>
      <c r="O487" s="2">
        <v>246</v>
      </c>
      <c r="P487" s="2">
        <v>182</v>
      </c>
      <c r="Q487">
        <f t="shared" si="94"/>
        <v>103</v>
      </c>
      <c r="R487">
        <f t="shared" si="95"/>
        <v>108</v>
      </c>
      <c r="S487">
        <f t="shared" si="96"/>
        <v>4.08</v>
      </c>
      <c r="T487">
        <f t="shared" si="97"/>
        <v>53.2</v>
      </c>
      <c r="U487">
        <f t="shared" si="98"/>
        <v>76.3</v>
      </c>
      <c r="V487">
        <f t="shared" si="99"/>
        <v>64.8</v>
      </c>
    </row>
    <row r="488" spans="1:22" x14ac:dyDescent="0.3">
      <c r="A488" t="s">
        <v>29</v>
      </c>
      <c r="B488" t="s">
        <v>30</v>
      </c>
      <c r="C488" t="s">
        <v>31</v>
      </c>
      <c r="D488">
        <v>19270701</v>
      </c>
      <c r="E488" s="1">
        <f t="shared" si="88"/>
        <v>145</v>
      </c>
      <c r="F488" s="1">
        <f t="shared" si="89"/>
        <v>13</v>
      </c>
      <c r="G488" s="1">
        <f t="shared" si="90"/>
        <v>0.84</v>
      </c>
      <c r="H488" s="1">
        <f t="shared" si="91"/>
        <v>56.1</v>
      </c>
      <c r="I488" s="1">
        <f t="shared" si="92"/>
        <v>82.2</v>
      </c>
      <c r="J488" s="1">
        <f t="shared" si="93"/>
        <v>69.3</v>
      </c>
      <c r="K488" s="2">
        <v>804</v>
      </c>
      <c r="L488" s="2">
        <v>70</v>
      </c>
      <c r="M488" s="2">
        <v>214</v>
      </c>
      <c r="N488" s="2">
        <v>134</v>
      </c>
      <c r="O488" s="2">
        <v>279</v>
      </c>
      <c r="P488" s="2">
        <v>207</v>
      </c>
      <c r="Q488">
        <f t="shared" si="94"/>
        <v>145</v>
      </c>
      <c r="R488">
        <f t="shared" si="95"/>
        <v>13</v>
      </c>
      <c r="S488">
        <f t="shared" si="96"/>
        <v>0.84</v>
      </c>
      <c r="T488">
        <f t="shared" si="97"/>
        <v>56.1</v>
      </c>
      <c r="U488">
        <f t="shared" si="98"/>
        <v>82.2</v>
      </c>
      <c r="V488">
        <f t="shared" si="99"/>
        <v>69.3</v>
      </c>
    </row>
    <row r="489" spans="1:22" x14ac:dyDescent="0.3">
      <c r="A489" t="s">
        <v>29</v>
      </c>
      <c r="B489" t="s">
        <v>30</v>
      </c>
      <c r="C489" t="s">
        <v>31</v>
      </c>
      <c r="D489">
        <v>19270801</v>
      </c>
      <c r="E489" s="1">
        <f t="shared" si="88"/>
        <v>84</v>
      </c>
      <c r="F489" s="1">
        <f t="shared" si="89"/>
        <v>44</v>
      </c>
      <c r="G489" s="1">
        <f t="shared" si="90"/>
        <v>1.1000000000000001</v>
      </c>
      <c r="H489" s="1">
        <f t="shared" si="91"/>
        <v>51.8</v>
      </c>
      <c r="I489" s="1">
        <f t="shared" si="92"/>
        <v>80.599999999999994</v>
      </c>
      <c r="J489" s="1">
        <f t="shared" si="93"/>
        <v>66.2</v>
      </c>
      <c r="K489" s="2">
        <v>469</v>
      </c>
      <c r="L489" s="2">
        <v>243</v>
      </c>
      <c r="M489" s="2">
        <v>279</v>
      </c>
      <c r="N489" s="2">
        <v>110</v>
      </c>
      <c r="O489" s="2">
        <v>270</v>
      </c>
      <c r="P489" s="2">
        <v>190</v>
      </c>
      <c r="Q489">
        <f t="shared" si="94"/>
        <v>84</v>
      </c>
      <c r="R489">
        <f t="shared" si="95"/>
        <v>44</v>
      </c>
      <c r="S489">
        <f t="shared" si="96"/>
        <v>1.1000000000000001</v>
      </c>
      <c r="T489">
        <f t="shared" si="97"/>
        <v>51.8</v>
      </c>
      <c r="U489">
        <f t="shared" si="98"/>
        <v>80.599999999999994</v>
      </c>
      <c r="V489">
        <f t="shared" si="99"/>
        <v>66.2</v>
      </c>
    </row>
    <row r="490" spans="1:22" x14ac:dyDescent="0.3">
      <c r="A490" t="s">
        <v>29</v>
      </c>
      <c r="B490" t="s">
        <v>30</v>
      </c>
      <c r="C490" t="s">
        <v>31</v>
      </c>
      <c r="D490">
        <v>19270901</v>
      </c>
      <c r="E490" s="1">
        <f t="shared" si="88"/>
        <v>179</v>
      </c>
      <c r="F490" s="1">
        <f t="shared" si="89"/>
        <v>201</v>
      </c>
      <c r="G490" s="1">
        <f t="shared" si="90"/>
        <v>7.2</v>
      </c>
      <c r="H490" s="1">
        <f t="shared" si="91"/>
        <v>54</v>
      </c>
      <c r="I490" s="1">
        <f t="shared" si="92"/>
        <v>74.5</v>
      </c>
      <c r="J490" s="1">
        <f t="shared" si="93"/>
        <v>64.2</v>
      </c>
      <c r="K490" s="2">
        <v>994</v>
      </c>
      <c r="L490" s="2">
        <v>1115</v>
      </c>
      <c r="M490" s="2">
        <v>1828</v>
      </c>
      <c r="N490" s="2">
        <v>122</v>
      </c>
      <c r="O490" s="2">
        <v>236</v>
      </c>
      <c r="P490" s="2">
        <v>179</v>
      </c>
      <c r="Q490">
        <f t="shared" si="94"/>
        <v>179</v>
      </c>
      <c r="R490">
        <f t="shared" si="95"/>
        <v>201</v>
      </c>
      <c r="S490">
        <f t="shared" si="96"/>
        <v>7.2</v>
      </c>
      <c r="T490">
        <f t="shared" si="97"/>
        <v>54</v>
      </c>
      <c r="U490">
        <f t="shared" si="98"/>
        <v>74.5</v>
      </c>
      <c r="V490">
        <f t="shared" si="99"/>
        <v>64.2</v>
      </c>
    </row>
    <row r="491" spans="1:22" x14ac:dyDescent="0.3">
      <c r="A491" t="s">
        <v>29</v>
      </c>
      <c r="B491" t="s">
        <v>30</v>
      </c>
      <c r="C491" t="s">
        <v>31</v>
      </c>
      <c r="D491">
        <v>19271001</v>
      </c>
      <c r="E491" s="1">
        <f t="shared" si="88"/>
        <v>3</v>
      </c>
      <c r="F491" s="1">
        <f t="shared" si="89"/>
        <v>404</v>
      </c>
      <c r="G491" s="1">
        <f t="shared" si="90"/>
        <v>1.56</v>
      </c>
      <c r="H491" s="1">
        <f t="shared" si="91"/>
        <v>38.799999999999997</v>
      </c>
      <c r="I491" s="1">
        <f t="shared" si="92"/>
        <v>65.099999999999994</v>
      </c>
      <c r="J491" s="1">
        <f t="shared" si="93"/>
        <v>52</v>
      </c>
      <c r="K491" s="2">
        <v>14</v>
      </c>
      <c r="L491" s="2">
        <v>2246</v>
      </c>
      <c r="M491" s="2">
        <v>396</v>
      </c>
      <c r="N491" s="2">
        <v>38</v>
      </c>
      <c r="O491" s="2">
        <v>184</v>
      </c>
      <c r="P491" s="2">
        <v>111</v>
      </c>
      <c r="Q491">
        <f t="shared" si="94"/>
        <v>3</v>
      </c>
      <c r="R491">
        <f t="shared" si="95"/>
        <v>404</v>
      </c>
      <c r="S491">
        <f t="shared" si="96"/>
        <v>1.56</v>
      </c>
      <c r="T491">
        <f t="shared" si="97"/>
        <v>38.799999999999997</v>
      </c>
      <c r="U491">
        <f t="shared" si="98"/>
        <v>65.099999999999994</v>
      </c>
      <c r="V491">
        <f t="shared" si="99"/>
        <v>52</v>
      </c>
    </row>
    <row r="492" spans="1:22" x14ac:dyDescent="0.3">
      <c r="A492" t="s">
        <v>29</v>
      </c>
      <c r="B492" t="s">
        <v>30</v>
      </c>
      <c r="C492" t="s">
        <v>31</v>
      </c>
      <c r="D492">
        <v>19271101</v>
      </c>
      <c r="E492" s="1">
        <f t="shared" si="88"/>
        <v>0</v>
      </c>
      <c r="F492" s="1">
        <f t="shared" si="89"/>
        <v>970</v>
      </c>
      <c r="G492" s="1">
        <f t="shared" si="90"/>
        <v>1.26</v>
      </c>
      <c r="H492" s="1">
        <f t="shared" si="91"/>
        <v>23.7</v>
      </c>
      <c r="I492" s="1">
        <f t="shared" si="92"/>
        <v>41.5</v>
      </c>
      <c r="J492" s="1">
        <f t="shared" si="93"/>
        <v>32.5</v>
      </c>
      <c r="K492" s="2">
        <v>0</v>
      </c>
      <c r="L492" s="2">
        <v>5387</v>
      </c>
      <c r="M492" s="2">
        <v>320</v>
      </c>
      <c r="N492" s="2">
        <v>-46</v>
      </c>
      <c r="O492" s="2">
        <v>53</v>
      </c>
      <c r="P492" s="2">
        <v>3</v>
      </c>
      <c r="Q492">
        <f t="shared" si="94"/>
        <v>0</v>
      </c>
      <c r="R492">
        <f t="shared" si="95"/>
        <v>970</v>
      </c>
      <c r="S492">
        <f t="shared" si="96"/>
        <v>1.26</v>
      </c>
      <c r="T492">
        <f t="shared" si="97"/>
        <v>23.7</v>
      </c>
      <c r="U492">
        <f t="shared" si="98"/>
        <v>41.5</v>
      </c>
      <c r="V492">
        <f t="shared" si="99"/>
        <v>32.5</v>
      </c>
    </row>
    <row r="493" spans="1:22" x14ac:dyDescent="0.3">
      <c r="A493" t="s">
        <v>29</v>
      </c>
      <c r="B493" t="s">
        <v>30</v>
      </c>
      <c r="C493" t="s">
        <v>31</v>
      </c>
      <c r="D493">
        <v>19271201</v>
      </c>
      <c r="E493" s="1">
        <f t="shared" si="88"/>
        <v>0</v>
      </c>
      <c r="F493" s="1">
        <f t="shared" si="89"/>
        <v>1673</v>
      </c>
      <c r="G493" s="1">
        <f t="shared" si="90"/>
        <v>0.62</v>
      </c>
      <c r="H493" s="1">
        <f t="shared" si="91"/>
        <v>-0.2</v>
      </c>
      <c r="I493" s="1">
        <f t="shared" si="92"/>
        <v>22.1</v>
      </c>
      <c r="J493" s="1">
        <f t="shared" si="93"/>
        <v>10.9</v>
      </c>
      <c r="K493" s="2">
        <v>0</v>
      </c>
      <c r="L493" s="2">
        <v>9297</v>
      </c>
      <c r="M493" s="2">
        <v>158</v>
      </c>
      <c r="N493" s="2">
        <v>-179</v>
      </c>
      <c r="O493" s="2">
        <v>-55</v>
      </c>
      <c r="P493" s="2">
        <v>-117</v>
      </c>
      <c r="Q493">
        <f t="shared" si="94"/>
        <v>0</v>
      </c>
      <c r="R493">
        <f t="shared" si="95"/>
        <v>1673</v>
      </c>
      <c r="S493">
        <f t="shared" si="96"/>
        <v>0.62</v>
      </c>
      <c r="T493">
        <f t="shared" si="97"/>
        <v>-0.2</v>
      </c>
      <c r="U493">
        <f t="shared" si="98"/>
        <v>22.1</v>
      </c>
      <c r="V493">
        <f t="shared" si="99"/>
        <v>10.9</v>
      </c>
    </row>
    <row r="494" spans="1:22" x14ac:dyDescent="0.3">
      <c r="A494" t="s">
        <v>29</v>
      </c>
      <c r="B494" t="s">
        <v>30</v>
      </c>
      <c r="C494" t="s">
        <v>31</v>
      </c>
      <c r="D494">
        <v>19280101</v>
      </c>
      <c r="E494" s="1">
        <f t="shared" si="88"/>
        <v>0</v>
      </c>
      <c r="F494" s="1">
        <f t="shared" si="89"/>
        <v>1409</v>
      </c>
      <c r="G494" s="1">
        <f t="shared" si="90"/>
        <v>0.1</v>
      </c>
      <c r="H494" s="1">
        <f t="shared" si="91"/>
        <v>9.5</v>
      </c>
      <c r="I494" s="1">
        <f t="shared" si="92"/>
        <v>29.5</v>
      </c>
      <c r="J494" s="1">
        <f t="shared" si="93"/>
        <v>19.399999999999999</v>
      </c>
      <c r="K494" s="2">
        <v>0</v>
      </c>
      <c r="L494" s="2">
        <v>7830</v>
      </c>
      <c r="M494" s="2">
        <v>26</v>
      </c>
      <c r="N494" s="2">
        <v>-125</v>
      </c>
      <c r="O494" s="2">
        <v>-14</v>
      </c>
      <c r="P494" s="2">
        <v>-70</v>
      </c>
      <c r="Q494">
        <f t="shared" si="94"/>
        <v>0</v>
      </c>
      <c r="R494">
        <f t="shared" si="95"/>
        <v>1409</v>
      </c>
      <c r="S494">
        <f t="shared" si="96"/>
        <v>0.1</v>
      </c>
      <c r="T494">
        <f t="shared" si="97"/>
        <v>9.5</v>
      </c>
      <c r="U494">
        <f t="shared" si="98"/>
        <v>29.5</v>
      </c>
      <c r="V494">
        <f t="shared" si="99"/>
        <v>19.399999999999999</v>
      </c>
    </row>
    <row r="495" spans="1:22" x14ac:dyDescent="0.3">
      <c r="A495" t="s">
        <v>29</v>
      </c>
      <c r="B495" t="s">
        <v>30</v>
      </c>
      <c r="C495" t="s">
        <v>31</v>
      </c>
      <c r="D495">
        <v>19280201</v>
      </c>
      <c r="E495" s="1">
        <f t="shared" si="88"/>
        <v>0</v>
      </c>
      <c r="F495" s="1">
        <f t="shared" si="89"/>
        <v>1202</v>
      </c>
      <c r="G495" s="1">
        <f t="shared" si="90"/>
        <v>1.61</v>
      </c>
      <c r="H495" s="1">
        <f t="shared" si="91"/>
        <v>13.8</v>
      </c>
      <c r="I495" s="1">
        <f t="shared" si="92"/>
        <v>33.1</v>
      </c>
      <c r="J495" s="1">
        <f t="shared" si="93"/>
        <v>23.5</v>
      </c>
      <c r="K495" s="2">
        <v>0</v>
      </c>
      <c r="L495" s="2">
        <v>6680</v>
      </c>
      <c r="M495" s="2">
        <v>408</v>
      </c>
      <c r="N495" s="2">
        <v>-101</v>
      </c>
      <c r="O495" s="2">
        <v>6</v>
      </c>
      <c r="P495" s="2">
        <v>-47</v>
      </c>
      <c r="Q495">
        <f t="shared" si="94"/>
        <v>0</v>
      </c>
      <c r="R495">
        <f t="shared" si="95"/>
        <v>1202</v>
      </c>
      <c r="S495">
        <f t="shared" si="96"/>
        <v>1.61</v>
      </c>
      <c r="T495">
        <f t="shared" si="97"/>
        <v>13.8</v>
      </c>
      <c r="U495">
        <f t="shared" si="98"/>
        <v>33.1</v>
      </c>
      <c r="V495">
        <f t="shared" si="99"/>
        <v>23.5</v>
      </c>
    </row>
    <row r="496" spans="1:22" x14ac:dyDescent="0.3">
      <c r="A496" t="s">
        <v>29</v>
      </c>
      <c r="B496" t="s">
        <v>30</v>
      </c>
      <c r="C496" t="s">
        <v>31</v>
      </c>
      <c r="D496">
        <v>19280301</v>
      </c>
      <c r="E496" s="1">
        <f t="shared" si="88"/>
        <v>0</v>
      </c>
      <c r="F496" s="1">
        <f t="shared" si="89"/>
        <v>929</v>
      </c>
      <c r="G496" s="1">
        <f t="shared" si="90"/>
        <v>0.56000000000000005</v>
      </c>
      <c r="H496" s="1">
        <f t="shared" si="91"/>
        <v>23.5</v>
      </c>
      <c r="I496" s="1">
        <f t="shared" si="92"/>
        <v>46.4</v>
      </c>
      <c r="J496" s="1">
        <f t="shared" si="93"/>
        <v>35.1</v>
      </c>
      <c r="K496" s="2">
        <v>0</v>
      </c>
      <c r="L496" s="2">
        <v>5159</v>
      </c>
      <c r="M496" s="2">
        <v>142</v>
      </c>
      <c r="N496" s="2">
        <v>-47</v>
      </c>
      <c r="O496" s="2">
        <v>80</v>
      </c>
      <c r="P496" s="2">
        <v>17</v>
      </c>
      <c r="Q496">
        <f t="shared" si="94"/>
        <v>0</v>
      </c>
      <c r="R496">
        <f t="shared" si="95"/>
        <v>929</v>
      </c>
      <c r="S496">
        <f t="shared" si="96"/>
        <v>0.56000000000000005</v>
      </c>
      <c r="T496">
        <f t="shared" si="97"/>
        <v>23.5</v>
      </c>
      <c r="U496">
        <f t="shared" si="98"/>
        <v>46.4</v>
      </c>
      <c r="V496">
        <f t="shared" si="99"/>
        <v>35.1</v>
      </c>
    </row>
    <row r="497" spans="1:22" x14ac:dyDescent="0.3">
      <c r="A497" t="s">
        <v>29</v>
      </c>
      <c r="B497" t="s">
        <v>30</v>
      </c>
      <c r="C497" t="s">
        <v>31</v>
      </c>
      <c r="D497">
        <v>19280401</v>
      </c>
      <c r="E497" s="1">
        <f t="shared" si="88"/>
        <v>2</v>
      </c>
      <c r="F497" s="1">
        <f t="shared" si="89"/>
        <v>743</v>
      </c>
      <c r="G497" s="1">
        <f t="shared" si="90"/>
        <v>4.18</v>
      </c>
      <c r="H497" s="1">
        <f t="shared" si="91"/>
        <v>28.6</v>
      </c>
      <c r="I497" s="1">
        <f t="shared" si="92"/>
        <v>51.8</v>
      </c>
      <c r="J497" s="1">
        <f t="shared" si="93"/>
        <v>40.299999999999997</v>
      </c>
      <c r="K497" s="2">
        <v>11</v>
      </c>
      <c r="L497" s="2">
        <v>4127</v>
      </c>
      <c r="M497" s="2">
        <v>1062</v>
      </c>
      <c r="N497" s="2">
        <v>-19</v>
      </c>
      <c r="O497" s="2">
        <v>110</v>
      </c>
      <c r="P497" s="2">
        <v>46</v>
      </c>
      <c r="Q497">
        <f t="shared" si="94"/>
        <v>2</v>
      </c>
      <c r="R497">
        <f t="shared" si="95"/>
        <v>743</v>
      </c>
      <c r="S497">
        <f t="shared" si="96"/>
        <v>4.18</v>
      </c>
      <c r="T497">
        <f t="shared" si="97"/>
        <v>28.6</v>
      </c>
      <c r="U497">
        <f t="shared" si="98"/>
        <v>51.8</v>
      </c>
      <c r="V497">
        <f t="shared" si="99"/>
        <v>40.299999999999997</v>
      </c>
    </row>
    <row r="498" spans="1:22" x14ac:dyDescent="0.3">
      <c r="A498" t="s">
        <v>29</v>
      </c>
      <c r="B498" t="s">
        <v>30</v>
      </c>
      <c r="C498" t="s">
        <v>31</v>
      </c>
      <c r="D498">
        <v>19280501</v>
      </c>
      <c r="E498" s="1">
        <f t="shared" si="88"/>
        <v>28</v>
      </c>
      <c r="F498" s="1">
        <f t="shared" si="89"/>
        <v>137</v>
      </c>
      <c r="G498" s="1">
        <f t="shared" si="90"/>
        <v>3.23</v>
      </c>
      <c r="H498" s="1">
        <f t="shared" si="91"/>
        <v>48.4</v>
      </c>
      <c r="I498" s="1">
        <f t="shared" si="92"/>
        <v>74.5</v>
      </c>
      <c r="J498" s="1">
        <f t="shared" si="93"/>
        <v>61.5</v>
      </c>
      <c r="K498" s="2">
        <v>157</v>
      </c>
      <c r="L498" s="2">
        <v>761</v>
      </c>
      <c r="M498" s="2">
        <v>820</v>
      </c>
      <c r="N498" s="2">
        <v>91</v>
      </c>
      <c r="O498" s="2">
        <v>236</v>
      </c>
      <c r="P498" s="2">
        <v>164</v>
      </c>
      <c r="Q498">
        <f t="shared" si="94"/>
        <v>28</v>
      </c>
      <c r="R498">
        <f t="shared" si="95"/>
        <v>137</v>
      </c>
      <c r="S498">
        <f t="shared" si="96"/>
        <v>3.23</v>
      </c>
      <c r="T498">
        <f t="shared" si="97"/>
        <v>48.4</v>
      </c>
      <c r="U498">
        <f t="shared" si="98"/>
        <v>74.5</v>
      </c>
      <c r="V498">
        <f t="shared" si="99"/>
        <v>61.5</v>
      </c>
    </row>
    <row r="499" spans="1:22" x14ac:dyDescent="0.3">
      <c r="A499" t="s">
        <v>29</v>
      </c>
      <c r="B499" t="s">
        <v>30</v>
      </c>
      <c r="C499" t="s">
        <v>31</v>
      </c>
      <c r="D499">
        <v>19280601</v>
      </c>
      <c r="E499" s="1">
        <f t="shared" si="88"/>
        <v>26</v>
      </c>
      <c r="F499" s="1">
        <f t="shared" si="89"/>
        <v>84</v>
      </c>
      <c r="G499" s="1">
        <f t="shared" si="90"/>
        <v>2.98</v>
      </c>
      <c r="H499" s="1">
        <f t="shared" si="91"/>
        <v>51.3</v>
      </c>
      <c r="I499" s="1">
        <f t="shared" si="92"/>
        <v>74.8</v>
      </c>
      <c r="J499" s="1">
        <f t="shared" si="93"/>
        <v>63</v>
      </c>
      <c r="K499" s="2">
        <v>146</v>
      </c>
      <c r="L499" s="2">
        <v>469</v>
      </c>
      <c r="M499" s="2">
        <v>756</v>
      </c>
      <c r="N499" s="2">
        <v>107</v>
      </c>
      <c r="O499" s="2">
        <v>238</v>
      </c>
      <c r="P499" s="2">
        <v>172</v>
      </c>
      <c r="Q499">
        <f t="shared" si="94"/>
        <v>26</v>
      </c>
      <c r="R499">
        <f t="shared" si="95"/>
        <v>84</v>
      </c>
      <c r="S499">
        <f t="shared" si="96"/>
        <v>2.98</v>
      </c>
      <c r="T499">
        <f t="shared" si="97"/>
        <v>51.3</v>
      </c>
      <c r="U499">
        <f t="shared" si="98"/>
        <v>74.8</v>
      </c>
      <c r="V499">
        <f t="shared" si="99"/>
        <v>63</v>
      </c>
    </row>
    <row r="500" spans="1:22" x14ac:dyDescent="0.3">
      <c r="A500" t="s">
        <v>29</v>
      </c>
      <c r="B500" t="s">
        <v>30</v>
      </c>
      <c r="C500" t="s">
        <v>31</v>
      </c>
      <c r="D500">
        <v>19280701</v>
      </c>
      <c r="E500" s="1">
        <f t="shared" si="88"/>
        <v>245</v>
      </c>
      <c r="F500" s="1">
        <f t="shared" si="89"/>
        <v>2</v>
      </c>
      <c r="G500" s="1">
        <f t="shared" si="90"/>
        <v>1.37</v>
      </c>
      <c r="H500" s="1">
        <f t="shared" si="91"/>
        <v>60.6</v>
      </c>
      <c r="I500" s="1">
        <f t="shared" si="92"/>
        <v>84.9</v>
      </c>
      <c r="J500" s="1">
        <f t="shared" si="93"/>
        <v>72.7</v>
      </c>
      <c r="K500" s="2">
        <v>1359</v>
      </c>
      <c r="L500" s="2">
        <v>11</v>
      </c>
      <c r="M500" s="2">
        <v>348</v>
      </c>
      <c r="N500" s="2">
        <v>159</v>
      </c>
      <c r="O500" s="2">
        <v>294</v>
      </c>
      <c r="P500" s="2">
        <v>226</v>
      </c>
      <c r="Q500">
        <f t="shared" si="94"/>
        <v>245</v>
      </c>
      <c r="R500">
        <f t="shared" si="95"/>
        <v>2</v>
      </c>
      <c r="S500">
        <f t="shared" si="96"/>
        <v>1.37</v>
      </c>
      <c r="T500">
        <f t="shared" si="97"/>
        <v>60.6</v>
      </c>
      <c r="U500">
        <f t="shared" si="98"/>
        <v>84.9</v>
      </c>
      <c r="V500">
        <f t="shared" si="99"/>
        <v>72.7</v>
      </c>
    </row>
    <row r="501" spans="1:22" x14ac:dyDescent="0.3">
      <c r="A501" t="s">
        <v>29</v>
      </c>
      <c r="B501" t="s">
        <v>30</v>
      </c>
      <c r="C501" t="s">
        <v>31</v>
      </c>
      <c r="D501">
        <v>19280801</v>
      </c>
      <c r="E501" s="1">
        <f t="shared" si="88"/>
        <v>185</v>
      </c>
      <c r="F501" s="1">
        <f t="shared" si="89"/>
        <v>34</v>
      </c>
      <c r="G501" s="1">
        <f t="shared" si="90"/>
        <v>7.25</v>
      </c>
      <c r="H501" s="1">
        <f t="shared" si="91"/>
        <v>58.5</v>
      </c>
      <c r="I501" s="1">
        <f t="shared" si="92"/>
        <v>81.3</v>
      </c>
      <c r="J501" s="1">
        <f t="shared" si="93"/>
        <v>69.8</v>
      </c>
      <c r="K501" s="2">
        <v>1030</v>
      </c>
      <c r="L501" s="2">
        <v>188</v>
      </c>
      <c r="M501" s="2">
        <v>1842</v>
      </c>
      <c r="N501" s="2">
        <v>147</v>
      </c>
      <c r="O501" s="2">
        <v>274</v>
      </c>
      <c r="P501" s="2">
        <v>210</v>
      </c>
      <c r="Q501">
        <f t="shared" si="94"/>
        <v>185</v>
      </c>
      <c r="R501">
        <f t="shared" si="95"/>
        <v>34</v>
      </c>
      <c r="S501">
        <f t="shared" si="96"/>
        <v>7.25</v>
      </c>
      <c r="T501">
        <f t="shared" si="97"/>
        <v>58.5</v>
      </c>
      <c r="U501">
        <f t="shared" si="98"/>
        <v>81.3</v>
      </c>
      <c r="V501">
        <f t="shared" si="99"/>
        <v>69.8</v>
      </c>
    </row>
    <row r="502" spans="1:22" x14ac:dyDescent="0.3">
      <c r="A502" t="s">
        <v>29</v>
      </c>
      <c r="B502" t="s">
        <v>30</v>
      </c>
      <c r="C502" t="s">
        <v>31</v>
      </c>
      <c r="D502">
        <v>19280901</v>
      </c>
      <c r="E502" s="1">
        <f t="shared" si="88"/>
        <v>19</v>
      </c>
      <c r="F502" s="1">
        <f t="shared" si="89"/>
        <v>225</v>
      </c>
      <c r="G502" s="1">
        <f t="shared" si="90"/>
        <v>1.39</v>
      </c>
      <c r="H502" s="1">
        <f t="shared" si="91"/>
        <v>46</v>
      </c>
      <c r="I502" s="1">
        <f t="shared" si="92"/>
        <v>70.2</v>
      </c>
      <c r="J502" s="1">
        <f t="shared" si="93"/>
        <v>58.1</v>
      </c>
      <c r="K502" s="2">
        <v>107</v>
      </c>
      <c r="L502" s="2">
        <v>1248</v>
      </c>
      <c r="M502" s="2">
        <v>354</v>
      </c>
      <c r="N502" s="2">
        <v>78</v>
      </c>
      <c r="O502" s="2">
        <v>212</v>
      </c>
      <c r="P502" s="2">
        <v>145</v>
      </c>
      <c r="Q502">
        <f t="shared" si="94"/>
        <v>19</v>
      </c>
      <c r="R502">
        <f t="shared" si="95"/>
        <v>225</v>
      </c>
      <c r="S502">
        <f t="shared" si="96"/>
        <v>1.39</v>
      </c>
      <c r="T502">
        <f t="shared" si="97"/>
        <v>46</v>
      </c>
      <c r="U502">
        <f t="shared" si="98"/>
        <v>70.2</v>
      </c>
      <c r="V502">
        <f t="shared" si="99"/>
        <v>58.1</v>
      </c>
    </row>
    <row r="503" spans="1:22" x14ac:dyDescent="0.3">
      <c r="A503" t="s">
        <v>29</v>
      </c>
      <c r="B503" t="s">
        <v>30</v>
      </c>
      <c r="C503" t="s">
        <v>31</v>
      </c>
      <c r="D503">
        <v>19281001</v>
      </c>
      <c r="E503" s="1">
        <f t="shared" si="88"/>
        <v>19</v>
      </c>
      <c r="F503" s="1">
        <f t="shared" si="89"/>
        <v>462</v>
      </c>
      <c r="G503" s="1">
        <f t="shared" si="90"/>
        <v>2.0699999999999998</v>
      </c>
      <c r="H503" s="1">
        <f t="shared" si="91"/>
        <v>39.4</v>
      </c>
      <c r="I503" s="1">
        <f t="shared" si="92"/>
        <v>61.9</v>
      </c>
      <c r="J503" s="1">
        <f t="shared" si="93"/>
        <v>50.7</v>
      </c>
      <c r="K503" s="2">
        <v>104</v>
      </c>
      <c r="L503" s="2">
        <v>2567</v>
      </c>
      <c r="M503" s="2">
        <v>526</v>
      </c>
      <c r="N503" s="2">
        <v>41</v>
      </c>
      <c r="O503" s="2">
        <v>166</v>
      </c>
      <c r="P503" s="2">
        <v>104</v>
      </c>
      <c r="Q503">
        <f t="shared" si="94"/>
        <v>19</v>
      </c>
      <c r="R503">
        <f t="shared" si="95"/>
        <v>462</v>
      </c>
      <c r="S503">
        <f t="shared" si="96"/>
        <v>2.0699999999999998</v>
      </c>
      <c r="T503">
        <f t="shared" si="97"/>
        <v>39.4</v>
      </c>
      <c r="U503">
        <f t="shared" si="98"/>
        <v>61.9</v>
      </c>
      <c r="V503">
        <f t="shared" si="99"/>
        <v>50.7</v>
      </c>
    </row>
    <row r="504" spans="1:22" x14ac:dyDescent="0.3">
      <c r="A504" t="s">
        <v>29</v>
      </c>
      <c r="B504" t="s">
        <v>30</v>
      </c>
      <c r="C504" t="s">
        <v>31</v>
      </c>
      <c r="D504">
        <v>19281101</v>
      </c>
      <c r="E504" s="1">
        <f t="shared" si="88"/>
        <v>0</v>
      </c>
      <c r="F504" s="1">
        <f t="shared" si="89"/>
        <v>879</v>
      </c>
      <c r="G504" s="1">
        <f t="shared" si="90"/>
        <v>0.68</v>
      </c>
      <c r="H504" s="1">
        <f t="shared" si="91"/>
        <v>28</v>
      </c>
      <c r="I504" s="1">
        <f t="shared" si="92"/>
        <v>43.3</v>
      </c>
      <c r="J504" s="1">
        <f t="shared" si="93"/>
        <v>35.6</v>
      </c>
      <c r="K504" s="2">
        <v>0</v>
      </c>
      <c r="L504" s="2">
        <v>4882</v>
      </c>
      <c r="M504" s="2">
        <v>172</v>
      </c>
      <c r="N504" s="2">
        <v>-22</v>
      </c>
      <c r="O504" s="2">
        <v>63</v>
      </c>
      <c r="P504" s="2">
        <v>20</v>
      </c>
      <c r="Q504">
        <f t="shared" si="94"/>
        <v>0</v>
      </c>
      <c r="R504">
        <f t="shared" si="95"/>
        <v>879</v>
      </c>
      <c r="S504">
        <f t="shared" si="96"/>
        <v>0.68</v>
      </c>
      <c r="T504">
        <f t="shared" si="97"/>
        <v>28</v>
      </c>
      <c r="U504">
        <f t="shared" si="98"/>
        <v>43.3</v>
      </c>
      <c r="V504">
        <f t="shared" si="99"/>
        <v>35.6</v>
      </c>
    </row>
    <row r="505" spans="1:22" x14ac:dyDescent="0.3">
      <c r="A505" t="s">
        <v>29</v>
      </c>
      <c r="B505" t="s">
        <v>30</v>
      </c>
      <c r="C505" t="s">
        <v>31</v>
      </c>
      <c r="D505">
        <v>19281201</v>
      </c>
      <c r="E505" s="1">
        <f t="shared" si="88"/>
        <v>0</v>
      </c>
      <c r="F505" s="1">
        <f t="shared" si="89"/>
        <v>1207</v>
      </c>
      <c r="G505" s="1">
        <f t="shared" si="90"/>
        <v>0.39</v>
      </c>
      <c r="H505" s="1">
        <f t="shared" si="91"/>
        <v>16.7</v>
      </c>
      <c r="I505" s="1">
        <f t="shared" si="92"/>
        <v>35.200000000000003</v>
      </c>
      <c r="J505" s="1">
        <f t="shared" si="93"/>
        <v>26.1</v>
      </c>
      <c r="K505" s="2">
        <v>0</v>
      </c>
      <c r="L505" s="2">
        <v>6705</v>
      </c>
      <c r="M505" s="2">
        <v>100</v>
      </c>
      <c r="N505" s="2">
        <v>-85</v>
      </c>
      <c r="O505" s="2">
        <v>18</v>
      </c>
      <c r="P505" s="2">
        <v>-33</v>
      </c>
      <c r="Q505">
        <f t="shared" si="94"/>
        <v>0</v>
      </c>
      <c r="R505">
        <f t="shared" si="95"/>
        <v>1207</v>
      </c>
      <c r="S505">
        <f t="shared" si="96"/>
        <v>0.39</v>
      </c>
      <c r="T505">
        <f t="shared" si="97"/>
        <v>16.7</v>
      </c>
      <c r="U505">
        <f t="shared" si="98"/>
        <v>35.200000000000003</v>
      </c>
      <c r="V505">
        <f t="shared" si="99"/>
        <v>26.1</v>
      </c>
    </row>
    <row r="506" spans="1:22" x14ac:dyDescent="0.3">
      <c r="A506" t="s">
        <v>29</v>
      </c>
      <c r="B506" t="s">
        <v>30</v>
      </c>
      <c r="C506" t="s">
        <v>31</v>
      </c>
      <c r="D506">
        <v>19290101</v>
      </c>
      <c r="E506" s="1">
        <f t="shared" si="88"/>
        <v>0</v>
      </c>
      <c r="F506" s="1">
        <f t="shared" si="89"/>
        <v>1949</v>
      </c>
      <c r="G506" s="1">
        <f t="shared" si="90"/>
        <v>2.1</v>
      </c>
      <c r="H506" s="1">
        <f t="shared" si="91"/>
        <v>-9.4</v>
      </c>
      <c r="I506" s="1">
        <f t="shared" si="92"/>
        <v>13.5</v>
      </c>
      <c r="J506" s="1">
        <f t="shared" si="93"/>
        <v>2.1</v>
      </c>
      <c r="K506" s="2">
        <v>0</v>
      </c>
      <c r="L506" s="2">
        <v>10829</v>
      </c>
      <c r="M506" s="2">
        <v>533</v>
      </c>
      <c r="N506" s="2">
        <v>-230</v>
      </c>
      <c r="O506" s="2">
        <v>-103</v>
      </c>
      <c r="P506" s="2">
        <v>-166</v>
      </c>
      <c r="Q506">
        <f t="shared" si="94"/>
        <v>0</v>
      </c>
      <c r="R506">
        <f t="shared" si="95"/>
        <v>1949</v>
      </c>
      <c r="S506">
        <f t="shared" si="96"/>
        <v>2.1</v>
      </c>
      <c r="T506">
        <f t="shared" si="97"/>
        <v>-9.4</v>
      </c>
      <c r="U506">
        <f t="shared" si="98"/>
        <v>13.5</v>
      </c>
      <c r="V506">
        <f t="shared" si="99"/>
        <v>2.1</v>
      </c>
    </row>
    <row r="507" spans="1:22" x14ac:dyDescent="0.3">
      <c r="A507" t="s">
        <v>29</v>
      </c>
      <c r="B507" t="s">
        <v>30</v>
      </c>
      <c r="C507" t="s">
        <v>31</v>
      </c>
      <c r="D507">
        <v>19290201</v>
      </c>
      <c r="E507" s="1">
        <f t="shared" si="88"/>
        <v>0</v>
      </c>
      <c r="F507" s="1">
        <f t="shared" si="89"/>
        <v>1592</v>
      </c>
      <c r="G507" s="1">
        <f t="shared" si="90"/>
        <v>1.1299999999999999</v>
      </c>
      <c r="H507" s="1">
        <f t="shared" si="91"/>
        <v>-2</v>
      </c>
      <c r="I507" s="1">
        <f t="shared" si="92"/>
        <v>18.3</v>
      </c>
      <c r="J507" s="1">
        <f t="shared" si="93"/>
        <v>8.1</v>
      </c>
      <c r="K507" s="2">
        <v>0</v>
      </c>
      <c r="L507" s="2">
        <v>8842</v>
      </c>
      <c r="M507" s="2">
        <v>287</v>
      </c>
      <c r="N507" s="2">
        <v>-189</v>
      </c>
      <c r="O507" s="2">
        <v>-76</v>
      </c>
      <c r="P507" s="2">
        <v>-133</v>
      </c>
      <c r="Q507">
        <f t="shared" si="94"/>
        <v>0</v>
      </c>
      <c r="R507">
        <f t="shared" si="95"/>
        <v>1592</v>
      </c>
      <c r="S507">
        <f t="shared" si="96"/>
        <v>1.1299999999999999</v>
      </c>
      <c r="T507">
        <f t="shared" si="97"/>
        <v>-2</v>
      </c>
      <c r="U507">
        <f t="shared" si="98"/>
        <v>18.3</v>
      </c>
      <c r="V507">
        <f t="shared" si="99"/>
        <v>8.1</v>
      </c>
    </row>
    <row r="508" spans="1:22" x14ac:dyDescent="0.3">
      <c r="A508" t="s">
        <v>29</v>
      </c>
      <c r="B508" t="s">
        <v>30</v>
      </c>
      <c r="C508" t="s">
        <v>31</v>
      </c>
      <c r="D508">
        <v>19290301</v>
      </c>
      <c r="E508" s="1">
        <f t="shared" si="88"/>
        <v>0</v>
      </c>
      <c r="F508" s="1">
        <f t="shared" si="89"/>
        <v>962</v>
      </c>
      <c r="G508" s="1">
        <f t="shared" si="90"/>
        <v>1.69</v>
      </c>
      <c r="H508" s="1">
        <f t="shared" si="91"/>
        <v>24.4</v>
      </c>
      <c r="I508" s="1">
        <f t="shared" si="92"/>
        <v>43.3</v>
      </c>
      <c r="J508" s="1">
        <f t="shared" si="93"/>
        <v>34</v>
      </c>
      <c r="K508" s="2">
        <v>0</v>
      </c>
      <c r="L508" s="2">
        <v>5347</v>
      </c>
      <c r="M508" s="2">
        <v>429</v>
      </c>
      <c r="N508" s="2">
        <v>-42</v>
      </c>
      <c r="O508" s="2">
        <v>63</v>
      </c>
      <c r="P508" s="2">
        <v>11</v>
      </c>
      <c r="Q508">
        <f t="shared" si="94"/>
        <v>0</v>
      </c>
      <c r="R508">
        <f t="shared" si="95"/>
        <v>962</v>
      </c>
      <c r="S508">
        <f t="shared" si="96"/>
        <v>1.69</v>
      </c>
      <c r="T508">
        <f t="shared" si="97"/>
        <v>24.4</v>
      </c>
      <c r="U508">
        <f t="shared" si="98"/>
        <v>43.3</v>
      </c>
      <c r="V508">
        <f t="shared" si="99"/>
        <v>34</v>
      </c>
    </row>
    <row r="509" spans="1:22" x14ac:dyDescent="0.3">
      <c r="A509" t="s">
        <v>29</v>
      </c>
      <c r="B509" t="s">
        <v>30</v>
      </c>
      <c r="C509" t="s">
        <v>31</v>
      </c>
      <c r="D509">
        <v>19290401</v>
      </c>
      <c r="E509" s="1">
        <f t="shared" si="88"/>
        <v>2</v>
      </c>
      <c r="F509" s="1">
        <f t="shared" si="89"/>
        <v>544</v>
      </c>
      <c r="G509" s="1">
        <f t="shared" si="90"/>
        <v>3.23</v>
      </c>
      <c r="H509" s="1">
        <f t="shared" si="91"/>
        <v>36</v>
      </c>
      <c r="I509" s="1">
        <f t="shared" si="92"/>
        <v>57.7</v>
      </c>
      <c r="J509" s="1">
        <f t="shared" si="93"/>
        <v>46.9</v>
      </c>
      <c r="K509" s="2">
        <v>11</v>
      </c>
      <c r="L509" s="2">
        <v>3021</v>
      </c>
      <c r="M509" s="2">
        <v>821</v>
      </c>
      <c r="N509" s="2">
        <v>22</v>
      </c>
      <c r="O509" s="2">
        <v>143</v>
      </c>
      <c r="P509" s="2">
        <v>83</v>
      </c>
      <c r="Q509">
        <f t="shared" si="94"/>
        <v>2</v>
      </c>
      <c r="R509">
        <f t="shared" si="95"/>
        <v>544</v>
      </c>
      <c r="S509">
        <f t="shared" si="96"/>
        <v>3.23</v>
      </c>
      <c r="T509">
        <f t="shared" si="97"/>
        <v>36</v>
      </c>
      <c r="U509">
        <f t="shared" si="98"/>
        <v>57.7</v>
      </c>
      <c r="V509">
        <f t="shared" si="99"/>
        <v>46.9</v>
      </c>
    </row>
    <row r="510" spans="1:22" x14ac:dyDescent="0.3">
      <c r="A510" t="s">
        <v>29</v>
      </c>
      <c r="B510" t="s">
        <v>30</v>
      </c>
      <c r="C510" t="s">
        <v>31</v>
      </c>
      <c r="D510">
        <v>19290501</v>
      </c>
      <c r="E510" s="1">
        <f t="shared" si="88"/>
        <v>30</v>
      </c>
      <c r="F510" s="1">
        <f t="shared" si="89"/>
        <v>341</v>
      </c>
      <c r="G510" s="1">
        <f t="shared" si="90"/>
        <v>2.73</v>
      </c>
      <c r="H510" s="1">
        <f t="shared" si="91"/>
        <v>42.4</v>
      </c>
      <c r="I510" s="1">
        <f t="shared" si="92"/>
        <v>67.5</v>
      </c>
      <c r="J510" s="1">
        <f t="shared" si="93"/>
        <v>54.9</v>
      </c>
      <c r="K510" s="2">
        <v>165</v>
      </c>
      <c r="L510" s="2">
        <v>1892</v>
      </c>
      <c r="M510" s="2">
        <v>693</v>
      </c>
      <c r="N510" s="2">
        <v>58</v>
      </c>
      <c r="O510" s="2">
        <v>197</v>
      </c>
      <c r="P510" s="2">
        <v>127</v>
      </c>
      <c r="Q510">
        <f t="shared" si="94"/>
        <v>30</v>
      </c>
      <c r="R510">
        <f t="shared" si="95"/>
        <v>341</v>
      </c>
      <c r="S510">
        <f t="shared" si="96"/>
        <v>2.73</v>
      </c>
      <c r="T510">
        <f t="shared" si="97"/>
        <v>42.4</v>
      </c>
      <c r="U510">
        <f t="shared" si="98"/>
        <v>67.5</v>
      </c>
      <c r="V510">
        <f t="shared" si="99"/>
        <v>54.9</v>
      </c>
    </row>
    <row r="511" spans="1:22" x14ac:dyDescent="0.3">
      <c r="A511" t="s">
        <v>29</v>
      </c>
      <c r="B511" t="s">
        <v>30</v>
      </c>
      <c r="C511" t="s">
        <v>31</v>
      </c>
      <c r="D511">
        <v>19290601</v>
      </c>
      <c r="E511" s="1">
        <f t="shared" si="88"/>
        <v>101</v>
      </c>
      <c r="F511" s="1">
        <f t="shared" si="89"/>
        <v>75</v>
      </c>
      <c r="G511" s="1">
        <f t="shared" si="90"/>
        <v>2.2799999999999998</v>
      </c>
      <c r="H511" s="1">
        <f t="shared" si="91"/>
        <v>53.2</v>
      </c>
      <c r="I511" s="1">
        <f t="shared" si="92"/>
        <v>78.400000000000006</v>
      </c>
      <c r="J511" s="1">
        <f t="shared" si="93"/>
        <v>65.8</v>
      </c>
      <c r="K511" s="2">
        <v>562</v>
      </c>
      <c r="L511" s="2">
        <v>418</v>
      </c>
      <c r="M511" s="2">
        <v>579</v>
      </c>
      <c r="N511" s="2">
        <v>118</v>
      </c>
      <c r="O511" s="2">
        <v>258</v>
      </c>
      <c r="P511" s="2">
        <v>188</v>
      </c>
      <c r="Q511">
        <f t="shared" si="94"/>
        <v>101</v>
      </c>
      <c r="R511">
        <f t="shared" si="95"/>
        <v>75</v>
      </c>
      <c r="S511">
        <f t="shared" si="96"/>
        <v>2.2799999999999998</v>
      </c>
      <c r="T511">
        <f t="shared" si="97"/>
        <v>53.2</v>
      </c>
      <c r="U511">
        <f t="shared" si="98"/>
        <v>78.400000000000006</v>
      </c>
      <c r="V511">
        <f t="shared" si="99"/>
        <v>65.8</v>
      </c>
    </row>
    <row r="512" spans="1:22" x14ac:dyDescent="0.3">
      <c r="A512" t="s">
        <v>29</v>
      </c>
      <c r="B512" t="s">
        <v>30</v>
      </c>
      <c r="C512" t="s">
        <v>31</v>
      </c>
      <c r="D512">
        <v>19290701</v>
      </c>
      <c r="E512" s="1">
        <f t="shared" si="88"/>
        <v>247</v>
      </c>
      <c r="F512" s="1">
        <f t="shared" si="89"/>
        <v>9</v>
      </c>
      <c r="G512" s="1">
        <f t="shared" si="90"/>
        <v>3</v>
      </c>
      <c r="H512" s="1">
        <f t="shared" si="91"/>
        <v>60.1</v>
      </c>
      <c r="I512" s="1">
        <f t="shared" si="92"/>
        <v>85.1</v>
      </c>
      <c r="J512" s="1">
        <f t="shared" si="93"/>
        <v>72.7</v>
      </c>
      <c r="K512" s="2">
        <v>1372</v>
      </c>
      <c r="L512" s="2">
        <v>49</v>
      </c>
      <c r="M512" s="2">
        <v>762</v>
      </c>
      <c r="N512" s="2">
        <v>156</v>
      </c>
      <c r="O512" s="2">
        <v>295</v>
      </c>
      <c r="P512" s="2">
        <v>226</v>
      </c>
      <c r="Q512">
        <f t="shared" si="94"/>
        <v>247</v>
      </c>
      <c r="R512">
        <f t="shared" si="95"/>
        <v>9</v>
      </c>
      <c r="S512">
        <f t="shared" si="96"/>
        <v>3</v>
      </c>
      <c r="T512">
        <f t="shared" si="97"/>
        <v>60.1</v>
      </c>
      <c r="U512">
        <f t="shared" si="98"/>
        <v>85.1</v>
      </c>
      <c r="V512">
        <f t="shared" si="99"/>
        <v>72.7</v>
      </c>
    </row>
    <row r="513" spans="1:22" x14ac:dyDescent="0.3">
      <c r="A513" t="s">
        <v>29</v>
      </c>
      <c r="B513" t="s">
        <v>30</v>
      </c>
      <c r="C513" t="s">
        <v>31</v>
      </c>
      <c r="D513">
        <v>19290801</v>
      </c>
      <c r="E513" s="1">
        <f t="shared" si="88"/>
        <v>186</v>
      </c>
      <c r="F513" s="1">
        <f t="shared" si="89"/>
        <v>15</v>
      </c>
      <c r="G513" s="1">
        <f t="shared" si="90"/>
        <v>4.75</v>
      </c>
      <c r="H513" s="1">
        <f t="shared" si="91"/>
        <v>58.6</v>
      </c>
      <c r="I513" s="1">
        <f t="shared" si="92"/>
        <v>82.2</v>
      </c>
      <c r="J513" s="1">
        <f t="shared" si="93"/>
        <v>70.5</v>
      </c>
      <c r="K513" s="2">
        <v>1031</v>
      </c>
      <c r="L513" s="2">
        <v>85</v>
      </c>
      <c r="M513" s="2">
        <v>1207</v>
      </c>
      <c r="N513" s="2">
        <v>148</v>
      </c>
      <c r="O513" s="2">
        <v>279</v>
      </c>
      <c r="P513" s="2">
        <v>214</v>
      </c>
      <c r="Q513">
        <f t="shared" si="94"/>
        <v>186</v>
      </c>
      <c r="R513">
        <f t="shared" si="95"/>
        <v>15</v>
      </c>
      <c r="S513">
        <f t="shared" si="96"/>
        <v>4.75</v>
      </c>
      <c r="T513">
        <f t="shared" si="97"/>
        <v>58.6</v>
      </c>
      <c r="U513">
        <f t="shared" si="98"/>
        <v>82.2</v>
      </c>
      <c r="V513">
        <f t="shared" si="99"/>
        <v>70.5</v>
      </c>
    </row>
    <row r="514" spans="1:22" x14ac:dyDescent="0.3">
      <c r="A514" t="s">
        <v>29</v>
      </c>
      <c r="B514" t="s">
        <v>30</v>
      </c>
      <c r="C514" t="s">
        <v>31</v>
      </c>
      <c r="D514">
        <v>19290901</v>
      </c>
      <c r="E514" s="1">
        <f t="shared" si="88"/>
        <v>67</v>
      </c>
      <c r="F514" s="1">
        <f t="shared" si="89"/>
        <v>220</v>
      </c>
      <c r="G514" s="1">
        <f t="shared" si="90"/>
        <v>3.94</v>
      </c>
      <c r="H514" s="1">
        <f t="shared" si="91"/>
        <v>48.2</v>
      </c>
      <c r="I514" s="1">
        <f t="shared" si="92"/>
        <v>71.400000000000006</v>
      </c>
      <c r="J514" s="1">
        <f t="shared" si="93"/>
        <v>59.9</v>
      </c>
      <c r="K514" s="2">
        <v>373</v>
      </c>
      <c r="L514" s="2">
        <v>1221</v>
      </c>
      <c r="M514" s="2">
        <v>1001</v>
      </c>
      <c r="N514" s="2">
        <v>90</v>
      </c>
      <c r="O514" s="2">
        <v>219</v>
      </c>
      <c r="P514" s="2">
        <v>155</v>
      </c>
      <c r="Q514">
        <f t="shared" si="94"/>
        <v>67</v>
      </c>
      <c r="R514">
        <f t="shared" si="95"/>
        <v>220</v>
      </c>
      <c r="S514">
        <f t="shared" si="96"/>
        <v>3.94</v>
      </c>
      <c r="T514">
        <f t="shared" si="97"/>
        <v>48.2</v>
      </c>
      <c r="U514">
        <f t="shared" si="98"/>
        <v>71.400000000000006</v>
      </c>
      <c r="V514">
        <f t="shared" si="99"/>
        <v>59.9</v>
      </c>
    </row>
    <row r="515" spans="1:22" x14ac:dyDescent="0.3">
      <c r="A515" t="s">
        <v>29</v>
      </c>
      <c r="B515" t="s">
        <v>30</v>
      </c>
      <c r="C515" t="s">
        <v>31</v>
      </c>
      <c r="D515">
        <v>19291001</v>
      </c>
      <c r="E515" s="1">
        <f t="shared" ref="E515:E578" si="100">VALUE(Q515)</f>
        <v>1</v>
      </c>
      <c r="F515" s="1">
        <f t="shared" ref="F515:F578" si="101">VALUE(R515)</f>
        <v>476</v>
      </c>
      <c r="G515" s="1">
        <f t="shared" ref="G515:G578" si="102">VALUE(S515)</f>
        <v>1.67</v>
      </c>
      <c r="H515" s="1">
        <f t="shared" ref="H515:H578" si="103">VALUE(T515)</f>
        <v>38.1</v>
      </c>
      <c r="I515" s="1">
        <f t="shared" ref="I515:I578" si="104">VALUE(U515)</f>
        <v>61.2</v>
      </c>
      <c r="J515" s="1">
        <f t="shared" ref="J515:J578" si="105">VALUE(V515)</f>
        <v>49.6</v>
      </c>
      <c r="K515" s="2">
        <v>6</v>
      </c>
      <c r="L515" s="2">
        <v>2645</v>
      </c>
      <c r="M515" s="2">
        <v>425</v>
      </c>
      <c r="N515" s="2">
        <v>34</v>
      </c>
      <c r="O515" s="2">
        <v>162</v>
      </c>
      <c r="P515" s="2">
        <v>98</v>
      </c>
      <c r="Q515">
        <f t="shared" si="94"/>
        <v>1</v>
      </c>
      <c r="R515">
        <f t="shared" si="95"/>
        <v>476</v>
      </c>
      <c r="S515">
        <f t="shared" si="96"/>
        <v>1.67</v>
      </c>
      <c r="T515">
        <f t="shared" si="97"/>
        <v>38.1</v>
      </c>
      <c r="U515">
        <f t="shared" si="98"/>
        <v>61.2</v>
      </c>
      <c r="V515">
        <f t="shared" si="99"/>
        <v>49.6</v>
      </c>
    </row>
    <row r="516" spans="1:22" x14ac:dyDescent="0.3">
      <c r="A516" t="s">
        <v>29</v>
      </c>
      <c r="B516" t="s">
        <v>30</v>
      </c>
      <c r="C516" t="s">
        <v>31</v>
      </c>
      <c r="D516">
        <v>19291101</v>
      </c>
      <c r="E516" s="1">
        <f t="shared" si="100"/>
        <v>0</v>
      </c>
      <c r="F516" s="1">
        <f t="shared" si="101"/>
        <v>1095</v>
      </c>
      <c r="G516" s="1">
        <f t="shared" si="102"/>
        <v>0.67</v>
      </c>
      <c r="H516" s="1">
        <f t="shared" si="103"/>
        <v>18.3</v>
      </c>
      <c r="I516" s="1">
        <f t="shared" si="104"/>
        <v>38.5</v>
      </c>
      <c r="J516" s="1">
        <f t="shared" si="105"/>
        <v>28.4</v>
      </c>
      <c r="K516" s="2">
        <v>0</v>
      </c>
      <c r="L516" s="2">
        <v>6085</v>
      </c>
      <c r="M516" s="2">
        <v>169</v>
      </c>
      <c r="N516" s="2">
        <v>-76</v>
      </c>
      <c r="O516" s="2">
        <v>36</v>
      </c>
      <c r="P516" s="2">
        <v>-20</v>
      </c>
      <c r="Q516">
        <f t="shared" si="94"/>
        <v>0</v>
      </c>
      <c r="R516">
        <f t="shared" si="95"/>
        <v>1095</v>
      </c>
      <c r="S516">
        <f t="shared" si="96"/>
        <v>0.67</v>
      </c>
      <c r="T516">
        <f t="shared" si="97"/>
        <v>18.3</v>
      </c>
      <c r="U516">
        <f t="shared" si="98"/>
        <v>38.5</v>
      </c>
      <c r="V516">
        <f t="shared" si="99"/>
        <v>28.4</v>
      </c>
    </row>
    <row r="517" spans="1:22" x14ac:dyDescent="0.3">
      <c r="A517" t="s">
        <v>29</v>
      </c>
      <c r="B517" t="s">
        <v>30</v>
      </c>
      <c r="C517" t="s">
        <v>31</v>
      </c>
      <c r="D517">
        <v>19291201</v>
      </c>
      <c r="E517" s="1">
        <f t="shared" si="100"/>
        <v>0</v>
      </c>
      <c r="F517" s="1">
        <f t="shared" si="101"/>
        <v>1464</v>
      </c>
      <c r="G517" s="1">
        <f t="shared" si="102"/>
        <v>0.24</v>
      </c>
      <c r="H517" s="1">
        <f t="shared" si="103"/>
        <v>9</v>
      </c>
      <c r="I517" s="1">
        <f t="shared" si="104"/>
        <v>26.4</v>
      </c>
      <c r="J517" s="1">
        <f t="shared" si="105"/>
        <v>17.8</v>
      </c>
      <c r="K517" s="2">
        <v>0</v>
      </c>
      <c r="L517" s="2">
        <v>8135</v>
      </c>
      <c r="M517" s="2">
        <v>60</v>
      </c>
      <c r="N517" s="2">
        <v>-128</v>
      </c>
      <c r="O517" s="2">
        <v>-31</v>
      </c>
      <c r="P517" s="2">
        <v>-79</v>
      </c>
      <c r="Q517">
        <f t="shared" si="94"/>
        <v>0</v>
      </c>
      <c r="R517">
        <f t="shared" si="95"/>
        <v>1464</v>
      </c>
      <c r="S517">
        <f t="shared" si="96"/>
        <v>0.24</v>
      </c>
      <c r="T517">
        <f t="shared" si="97"/>
        <v>9</v>
      </c>
      <c r="U517">
        <f t="shared" si="98"/>
        <v>26.4</v>
      </c>
      <c r="V517">
        <f t="shared" si="99"/>
        <v>17.8</v>
      </c>
    </row>
    <row r="518" spans="1:22" x14ac:dyDescent="0.3">
      <c r="A518" t="s">
        <v>29</v>
      </c>
      <c r="B518" t="s">
        <v>30</v>
      </c>
      <c r="C518" t="s">
        <v>31</v>
      </c>
      <c r="D518">
        <v>19300101</v>
      </c>
      <c r="E518" s="1">
        <f t="shared" si="100"/>
        <v>0</v>
      </c>
      <c r="F518" s="1">
        <f t="shared" si="101"/>
        <v>1811</v>
      </c>
      <c r="G518" s="1">
        <f t="shared" si="102"/>
        <v>0.78</v>
      </c>
      <c r="H518" s="1">
        <f t="shared" si="103"/>
        <v>-4</v>
      </c>
      <c r="I518" s="1">
        <f t="shared" si="104"/>
        <v>17.100000000000001</v>
      </c>
      <c r="J518" s="1">
        <f t="shared" si="105"/>
        <v>6.4</v>
      </c>
      <c r="K518" s="2">
        <v>0</v>
      </c>
      <c r="L518" s="2">
        <v>10060</v>
      </c>
      <c r="M518" s="2">
        <v>198</v>
      </c>
      <c r="N518" s="2">
        <v>-200</v>
      </c>
      <c r="O518" s="2">
        <v>-83</v>
      </c>
      <c r="P518" s="2">
        <v>-142</v>
      </c>
      <c r="Q518">
        <f t="shared" si="94"/>
        <v>0</v>
      </c>
      <c r="R518">
        <f t="shared" si="95"/>
        <v>1811</v>
      </c>
      <c r="S518">
        <f t="shared" si="96"/>
        <v>0.78</v>
      </c>
      <c r="T518">
        <f t="shared" si="97"/>
        <v>-4</v>
      </c>
      <c r="U518">
        <f t="shared" si="98"/>
        <v>17.100000000000001</v>
      </c>
      <c r="V518">
        <f t="shared" si="99"/>
        <v>6.4</v>
      </c>
    </row>
    <row r="519" spans="1:22" x14ac:dyDescent="0.3">
      <c r="A519" t="s">
        <v>29</v>
      </c>
      <c r="B519" t="s">
        <v>30</v>
      </c>
      <c r="C519" t="s">
        <v>31</v>
      </c>
      <c r="D519">
        <v>19300201</v>
      </c>
      <c r="E519" s="1">
        <f t="shared" si="100"/>
        <v>0</v>
      </c>
      <c r="F519" s="1">
        <f t="shared" si="101"/>
        <v>1014</v>
      </c>
      <c r="G519" s="1">
        <f t="shared" si="102"/>
        <v>0.28000000000000003</v>
      </c>
      <c r="H519" s="1">
        <f t="shared" si="103"/>
        <v>19.8</v>
      </c>
      <c r="I519" s="1">
        <f t="shared" si="104"/>
        <v>37.799999999999997</v>
      </c>
      <c r="J519" s="1">
        <f t="shared" si="105"/>
        <v>28.8</v>
      </c>
      <c r="K519" s="2">
        <v>0</v>
      </c>
      <c r="L519" s="2">
        <v>5631</v>
      </c>
      <c r="M519" s="2">
        <v>71</v>
      </c>
      <c r="N519" s="2">
        <v>-68</v>
      </c>
      <c r="O519" s="2">
        <v>32</v>
      </c>
      <c r="P519" s="2">
        <v>-18</v>
      </c>
      <c r="Q519">
        <f t="shared" si="94"/>
        <v>0</v>
      </c>
      <c r="R519">
        <f t="shared" si="95"/>
        <v>1014</v>
      </c>
      <c r="S519">
        <f t="shared" si="96"/>
        <v>0.28000000000000003</v>
      </c>
      <c r="T519">
        <f t="shared" si="97"/>
        <v>19.8</v>
      </c>
      <c r="U519">
        <f t="shared" si="98"/>
        <v>37.799999999999997</v>
      </c>
      <c r="V519">
        <f t="shared" si="99"/>
        <v>28.8</v>
      </c>
    </row>
    <row r="520" spans="1:22" x14ac:dyDescent="0.3">
      <c r="A520" t="s">
        <v>29</v>
      </c>
      <c r="B520" t="s">
        <v>30</v>
      </c>
      <c r="C520" t="s">
        <v>31</v>
      </c>
      <c r="D520">
        <v>19300301</v>
      </c>
      <c r="E520" s="1">
        <f t="shared" si="100"/>
        <v>0</v>
      </c>
      <c r="F520" s="1">
        <f t="shared" si="101"/>
        <v>952</v>
      </c>
      <c r="G520" s="1">
        <f t="shared" si="102"/>
        <v>0.64</v>
      </c>
      <c r="H520" s="1">
        <f t="shared" si="103"/>
        <v>23.2</v>
      </c>
      <c r="I520" s="1">
        <f t="shared" si="104"/>
        <v>45.3</v>
      </c>
      <c r="J520" s="1">
        <f t="shared" si="105"/>
        <v>34.200000000000003</v>
      </c>
      <c r="K520" s="2">
        <v>0</v>
      </c>
      <c r="L520" s="2">
        <v>5288</v>
      </c>
      <c r="M520" s="2">
        <v>163</v>
      </c>
      <c r="N520" s="2">
        <v>-49</v>
      </c>
      <c r="O520" s="2">
        <v>74</v>
      </c>
      <c r="P520" s="2">
        <v>12</v>
      </c>
      <c r="Q520">
        <f t="shared" ref="Q520:Q583" si="106">ROUND(K520/10*1.8,0)</f>
        <v>0</v>
      </c>
      <c r="R520">
        <f t="shared" ref="R520:R583" si="107">ROUND(L520/10*1.8,0)</f>
        <v>952</v>
      </c>
      <c r="S520">
        <f t="shared" ref="S520:S583" si="108">ROUND(M520/10/10/2.54,2)</f>
        <v>0.64</v>
      </c>
      <c r="T520">
        <f t="shared" ref="T520:T583" si="109">ROUND(N520/10*1.8+32,1)</f>
        <v>23.2</v>
      </c>
      <c r="U520">
        <f t="shared" ref="U520:U583" si="110">ROUND(O520/10*1.8+32,1)</f>
        <v>45.3</v>
      </c>
      <c r="V520">
        <f t="shared" ref="V520:V583" si="111">ROUND(P520/10*1.8+32,1)</f>
        <v>34.200000000000003</v>
      </c>
    </row>
    <row r="521" spans="1:22" x14ac:dyDescent="0.3">
      <c r="A521" t="s">
        <v>29</v>
      </c>
      <c r="B521" t="s">
        <v>30</v>
      </c>
      <c r="C521" t="s">
        <v>31</v>
      </c>
      <c r="D521">
        <v>19300401</v>
      </c>
      <c r="E521" s="1">
        <f t="shared" si="100"/>
        <v>0</v>
      </c>
      <c r="F521" s="1">
        <f t="shared" si="101"/>
        <v>485</v>
      </c>
      <c r="G521" s="1">
        <f t="shared" si="102"/>
        <v>1.24</v>
      </c>
      <c r="H521" s="1">
        <f t="shared" si="103"/>
        <v>35.799999999999997</v>
      </c>
      <c r="I521" s="1">
        <f t="shared" si="104"/>
        <v>61.7</v>
      </c>
      <c r="J521" s="1">
        <f t="shared" si="105"/>
        <v>48.7</v>
      </c>
      <c r="K521" s="2">
        <v>0</v>
      </c>
      <c r="L521" s="2">
        <v>2697</v>
      </c>
      <c r="M521" s="2">
        <v>316</v>
      </c>
      <c r="N521" s="2">
        <v>21</v>
      </c>
      <c r="O521" s="2">
        <v>165</v>
      </c>
      <c r="P521" s="2">
        <v>93</v>
      </c>
      <c r="Q521">
        <f t="shared" si="106"/>
        <v>0</v>
      </c>
      <c r="R521">
        <f t="shared" si="107"/>
        <v>485</v>
      </c>
      <c r="S521">
        <f t="shared" si="108"/>
        <v>1.24</v>
      </c>
      <c r="T521">
        <f t="shared" si="109"/>
        <v>35.799999999999997</v>
      </c>
      <c r="U521">
        <f t="shared" si="110"/>
        <v>61.7</v>
      </c>
      <c r="V521">
        <f t="shared" si="111"/>
        <v>48.7</v>
      </c>
    </row>
    <row r="522" spans="1:22" x14ac:dyDescent="0.3">
      <c r="A522" t="s">
        <v>29</v>
      </c>
      <c r="B522" t="s">
        <v>30</v>
      </c>
      <c r="C522" t="s">
        <v>31</v>
      </c>
      <c r="D522">
        <v>19300501</v>
      </c>
      <c r="E522" s="1">
        <f t="shared" si="100"/>
        <v>32</v>
      </c>
      <c r="F522" s="1">
        <f t="shared" si="101"/>
        <v>234</v>
      </c>
      <c r="G522" s="1">
        <f t="shared" si="102"/>
        <v>3.42</v>
      </c>
      <c r="H522" s="1">
        <f t="shared" si="103"/>
        <v>46.6</v>
      </c>
      <c r="I522" s="1">
        <f t="shared" si="104"/>
        <v>70.3</v>
      </c>
      <c r="J522" s="1">
        <f t="shared" si="105"/>
        <v>58.5</v>
      </c>
      <c r="K522" s="2">
        <v>178</v>
      </c>
      <c r="L522" s="2">
        <v>1299</v>
      </c>
      <c r="M522" s="2">
        <v>869</v>
      </c>
      <c r="N522" s="2">
        <v>81</v>
      </c>
      <c r="O522" s="2">
        <v>213</v>
      </c>
      <c r="P522" s="2">
        <v>147</v>
      </c>
      <c r="Q522">
        <f t="shared" si="106"/>
        <v>32</v>
      </c>
      <c r="R522">
        <f t="shared" si="107"/>
        <v>234</v>
      </c>
      <c r="S522">
        <f t="shared" si="108"/>
        <v>3.42</v>
      </c>
      <c r="T522">
        <f t="shared" si="109"/>
        <v>46.6</v>
      </c>
      <c r="U522">
        <f t="shared" si="110"/>
        <v>70.3</v>
      </c>
      <c r="V522">
        <f t="shared" si="111"/>
        <v>58.5</v>
      </c>
    </row>
    <row r="523" spans="1:22" x14ac:dyDescent="0.3">
      <c r="A523" t="s">
        <v>29</v>
      </c>
      <c r="B523" t="s">
        <v>30</v>
      </c>
      <c r="C523" t="s">
        <v>31</v>
      </c>
      <c r="D523">
        <v>19300601</v>
      </c>
      <c r="E523" s="1">
        <f t="shared" si="100"/>
        <v>110</v>
      </c>
      <c r="F523" s="1">
        <f t="shared" si="101"/>
        <v>39</v>
      </c>
      <c r="G523" s="1">
        <f t="shared" si="102"/>
        <v>8.5399999999999991</v>
      </c>
      <c r="H523" s="1">
        <f t="shared" si="103"/>
        <v>55.4</v>
      </c>
      <c r="I523" s="1">
        <f t="shared" si="104"/>
        <v>79.2</v>
      </c>
      <c r="J523" s="1">
        <f t="shared" si="105"/>
        <v>67.3</v>
      </c>
      <c r="K523" s="2">
        <v>610</v>
      </c>
      <c r="L523" s="2">
        <v>214</v>
      </c>
      <c r="M523" s="2">
        <v>2168</v>
      </c>
      <c r="N523" s="2">
        <v>130</v>
      </c>
      <c r="O523" s="2">
        <v>262</v>
      </c>
      <c r="P523" s="2">
        <v>196</v>
      </c>
      <c r="Q523">
        <f t="shared" si="106"/>
        <v>110</v>
      </c>
      <c r="R523">
        <f t="shared" si="107"/>
        <v>39</v>
      </c>
      <c r="S523">
        <f t="shared" si="108"/>
        <v>8.5399999999999991</v>
      </c>
      <c r="T523">
        <f t="shared" si="109"/>
        <v>55.4</v>
      </c>
      <c r="U523">
        <f t="shared" si="110"/>
        <v>79.2</v>
      </c>
      <c r="V523">
        <f t="shared" si="111"/>
        <v>67.3</v>
      </c>
    </row>
    <row r="524" spans="1:22" x14ac:dyDescent="0.3">
      <c r="A524" t="s">
        <v>29</v>
      </c>
      <c r="B524" t="s">
        <v>30</v>
      </c>
      <c r="C524" t="s">
        <v>31</v>
      </c>
      <c r="D524">
        <v>19300701</v>
      </c>
      <c r="E524" s="1">
        <f t="shared" si="100"/>
        <v>306</v>
      </c>
      <c r="F524" s="1">
        <f t="shared" si="101"/>
        <v>10</v>
      </c>
      <c r="G524" s="1">
        <f t="shared" si="102"/>
        <v>7.61</v>
      </c>
      <c r="H524" s="1">
        <f t="shared" si="103"/>
        <v>61.7</v>
      </c>
      <c r="I524" s="1">
        <f t="shared" si="104"/>
        <v>87.3</v>
      </c>
      <c r="J524" s="1">
        <f t="shared" si="105"/>
        <v>74.5</v>
      </c>
      <c r="K524" s="2">
        <v>1699</v>
      </c>
      <c r="L524" s="2">
        <v>55</v>
      </c>
      <c r="M524" s="2">
        <v>1934</v>
      </c>
      <c r="N524" s="2">
        <v>165</v>
      </c>
      <c r="O524" s="2">
        <v>307</v>
      </c>
      <c r="P524" s="2">
        <v>236</v>
      </c>
      <c r="Q524">
        <f t="shared" si="106"/>
        <v>306</v>
      </c>
      <c r="R524">
        <f t="shared" si="107"/>
        <v>10</v>
      </c>
      <c r="S524">
        <f t="shared" si="108"/>
        <v>7.61</v>
      </c>
      <c r="T524">
        <f t="shared" si="109"/>
        <v>61.7</v>
      </c>
      <c r="U524">
        <f t="shared" si="110"/>
        <v>87.3</v>
      </c>
      <c r="V524">
        <f t="shared" si="111"/>
        <v>74.5</v>
      </c>
    </row>
    <row r="525" spans="1:22" x14ac:dyDescent="0.3">
      <c r="A525" t="s">
        <v>29</v>
      </c>
      <c r="B525" t="s">
        <v>30</v>
      </c>
      <c r="C525" t="s">
        <v>31</v>
      </c>
      <c r="D525">
        <v>19300801</v>
      </c>
      <c r="E525" s="1">
        <f t="shared" si="100"/>
        <v>243</v>
      </c>
      <c r="F525" s="1">
        <f t="shared" si="101"/>
        <v>4</v>
      </c>
      <c r="G525" s="1">
        <f t="shared" si="102"/>
        <v>4.5</v>
      </c>
      <c r="H525" s="1">
        <f t="shared" si="103"/>
        <v>59.4</v>
      </c>
      <c r="I525" s="1">
        <f t="shared" si="104"/>
        <v>85.8</v>
      </c>
      <c r="J525" s="1">
        <f t="shared" si="105"/>
        <v>72.7</v>
      </c>
      <c r="K525" s="2">
        <v>1348</v>
      </c>
      <c r="L525" s="2">
        <v>22</v>
      </c>
      <c r="M525" s="2">
        <v>1144</v>
      </c>
      <c r="N525" s="2">
        <v>152</v>
      </c>
      <c r="O525" s="2">
        <v>299</v>
      </c>
      <c r="P525" s="2">
        <v>226</v>
      </c>
      <c r="Q525">
        <f t="shared" si="106"/>
        <v>243</v>
      </c>
      <c r="R525">
        <f t="shared" si="107"/>
        <v>4</v>
      </c>
      <c r="S525">
        <f t="shared" si="108"/>
        <v>4.5</v>
      </c>
      <c r="T525">
        <f t="shared" si="109"/>
        <v>59.4</v>
      </c>
      <c r="U525">
        <f t="shared" si="110"/>
        <v>85.8</v>
      </c>
      <c r="V525">
        <f t="shared" si="111"/>
        <v>72.7</v>
      </c>
    </row>
    <row r="526" spans="1:22" x14ac:dyDescent="0.3">
      <c r="A526" t="s">
        <v>29</v>
      </c>
      <c r="B526" t="s">
        <v>30</v>
      </c>
      <c r="C526" t="s">
        <v>31</v>
      </c>
      <c r="D526">
        <v>19300901</v>
      </c>
      <c r="E526" s="1">
        <f t="shared" si="100"/>
        <v>62</v>
      </c>
      <c r="F526" s="1">
        <f t="shared" si="101"/>
        <v>158</v>
      </c>
      <c r="G526" s="1">
        <f t="shared" si="102"/>
        <v>4.47</v>
      </c>
      <c r="H526" s="1">
        <f t="shared" si="103"/>
        <v>49.1</v>
      </c>
      <c r="I526" s="1">
        <f t="shared" si="104"/>
        <v>74.5</v>
      </c>
      <c r="J526" s="1">
        <f t="shared" si="105"/>
        <v>61.7</v>
      </c>
      <c r="K526" s="2">
        <v>344</v>
      </c>
      <c r="L526" s="2">
        <v>875</v>
      </c>
      <c r="M526" s="2">
        <v>1136</v>
      </c>
      <c r="N526" s="2">
        <v>95</v>
      </c>
      <c r="O526" s="2">
        <v>236</v>
      </c>
      <c r="P526" s="2">
        <v>165</v>
      </c>
      <c r="Q526">
        <f t="shared" si="106"/>
        <v>62</v>
      </c>
      <c r="R526">
        <f t="shared" si="107"/>
        <v>158</v>
      </c>
      <c r="S526">
        <f t="shared" si="108"/>
        <v>4.47</v>
      </c>
      <c r="T526">
        <f t="shared" si="109"/>
        <v>49.1</v>
      </c>
      <c r="U526">
        <f t="shared" si="110"/>
        <v>74.5</v>
      </c>
      <c r="V526">
        <f t="shared" si="111"/>
        <v>61.7</v>
      </c>
    </row>
    <row r="527" spans="1:22" x14ac:dyDescent="0.3">
      <c r="A527" t="s">
        <v>29</v>
      </c>
      <c r="B527" t="s">
        <v>30</v>
      </c>
      <c r="C527" t="s">
        <v>31</v>
      </c>
      <c r="D527">
        <v>19301001</v>
      </c>
      <c r="E527" s="1">
        <f t="shared" si="100"/>
        <v>22</v>
      </c>
      <c r="F527" s="1">
        <f t="shared" si="101"/>
        <v>563</v>
      </c>
      <c r="G527" s="1">
        <f t="shared" si="102"/>
        <v>1.62</v>
      </c>
      <c r="H527" s="1">
        <f t="shared" si="103"/>
        <v>38.5</v>
      </c>
      <c r="I527" s="1">
        <f t="shared" si="104"/>
        <v>56.5</v>
      </c>
      <c r="J527" s="1">
        <f t="shared" si="105"/>
        <v>47.5</v>
      </c>
      <c r="K527" s="2">
        <v>121</v>
      </c>
      <c r="L527" s="2">
        <v>3128</v>
      </c>
      <c r="M527" s="2">
        <v>411</v>
      </c>
      <c r="N527" s="2">
        <v>36</v>
      </c>
      <c r="O527" s="2">
        <v>136</v>
      </c>
      <c r="P527" s="2">
        <v>86</v>
      </c>
      <c r="Q527">
        <f t="shared" si="106"/>
        <v>22</v>
      </c>
      <c r="R527">
        <f t="shared" si="107"/>
        <v>563</v>
      </c>
      <c r="S527">
        <f t="shared" si="108"/>
        <v>1.62</v>
      </c>
      <c r="T527">
        <f t="shared" si="109"/>
        <v>38.5</v>
      </c>
      <c r="U527">
        <f t="shared" si="110"/>
        <v>56.5</v>
      </c>
      <c r="V527">
        <f t="shared" si="111"/>
        <v>47.5</v>
      </c>
    </row>
    <row r="528" spans="1:22" x14ac:dyDescent="0.3">
      <c r="A528" t="s">
        <v>29</v>
      </c>
      <c r="B528" t="s">
        <v>30</v>
      </c>
      <c r="C528" t="s">
        <v>31</v>
      </c>
      <c r="D528">
        <v>19301101</v>
      </c>
      <c r="E528" s="1">
        <f t="shared" si="100"/>
        <v>0</v>
      </c>
      <c r="F528" s="1">
        <f t="shared" si="101"/>
        <v>812</v>
      </c>
      <c r="G528" s="1">
        <f t="shared" si="102"/>
        <v>1.35</v>
      </c>
      <c r="H528" s="1">
        <f t="shared" si="103"/>
        <v>26.8</v>
      </c>
      <c r="I528" s="1">
        <f t="shared" si="104"/>
        <v>48.9</v>
      </c>
      <c r="J528" s="1">
        <f t="shared" si="105"/>
        <v>37.9</v>
      </c>
      <c r="K528" s="2">
        <v>0</v>
      </c>
      <c r="L528" s="2">
        <v>4509</v>
      </c>
      <c r="M528" s="2">
        <v>344</v>
      </c>
      <c r="N528" s="2">
        <v>-29</v>
      </c>
      <c r="O528" s="2">
        <v>94</v>
      </c>
      <c r="P528" s="2">
        <v>33</v>
      </c>
      <c r="Q528">
        <f t="shared" si="106"/>
        <v>0</v>
      </c>
      <c r="R528">
        <f t="shared" si="107"/>
        <v>812</v>
      </c>
      <c r="S528">
        <f t="shared" si="108"/>
        <v>1.35</v>
      </c>
      <c r="T528">
        <f t="shared" si="109"/>
        <v>26.8</v>
      </c>
      <c r="U528">
        <f t="shared" si="110"/>
        <v>48.9</v>
      </c>
      <c r="V528">
        <f t="shared" si="111"/>
        <v>37.9</v>
      </c>
    </row>
    <row r="529" spans="1:22" x14ac:dyDescent="0.3">
      <c r="A529" t="s">
        <v>29</v>
      </c>
      <c r="B529" t="s">
        <v>30</v>
      </c>
      <c r="C529" t="s">
        <v>31</v>
      </c>
      <c r="D529">
        <v>19301201</v>
      </c>
      <c r="E529" s="1">
        <f t="shared" si="100"/>
        <v>0</v>
      </c>
      <c r="F529" s="1">
        <f t="shared" si="101"/>
        <v>1320</v>
      </c>
      <c r="G529" s="1">
        <f t="shared" si="102"/>
        <v>0.11</v>
      </c>
      <c r="H529" s="1">
        <f t="shared" si="103"/>
        <v>14.5</v>
      </c>
      <c r="I529" s="1">
        <f t="shared" si="104"/>
        <v>30.2</v>
      </c>
      <c r="J529" s="1">
        <f t="shared" si="105"/>
        <v>22.5</v>
      </c>
      <c r="K529" s="2">
        <v>0</v>
      </c>
      <c r="L529" s="2">
        <v>7331</v>
      </c>
      <c r="M529" s="2">
        <v>28</v>
      </c>
      <c r="N529" s="2">
        <v>-97</v>
      </c>
      <c r="O529" s="2">
        <v>-10</v>
      </c>
      <c r="P529" s="2">
        <v>-53</v>
      </c>
      <c r="Q529">
        <f t="shared" si="106"/>
        <v>0</v>
      </c>
      <c r="R529">
        <f t="shared" si="107"/>
        <v>1320</v>
      </c>
      <c r="S529">
        <f t="shared" si="108"/>
        <v>0.11</v>
      </c>
      <c r="T529">
        <f t="shared" si="109"/>
        <v>14.5</v>
      </c>
      <c r="U529">
        <f t="shared" si="110"/>
        <v>30.2</v>
      </c>
      <c r="V529">
        <f t="shared" si="111"/>
        <v>22.5</v>
      </c>
    </row>
    <row r="530" spans="1:22" x14ac:dyDescent="0.3">
      <c r="A530" t="s">
        <v>29</v>
      </c>
      <c r="B530" t="s">
        <v>30</v>
      </c>
      <c r="C530" t="s">
        <v>31</v>
      </c>
      <c r="D530">
        <v>19310101</v>
      </c>
      <c r="E530" s="1">
        <f t="shared" si="100"/>
        <v>0</v>
      </c>
      <c r="F530" s="1">
        <f t="shared" si="101"/>
        <v>1193</v>
      </c>
      <c r="G530" s="1">
        <f t="shared" si="102"/>
        <v>0.28000000000000003</v>
      </c>
      <c r="H530" s="1">
        <f t="shared" si="103"/>
        <v>17.100000000000001</v>
      </c>
      <c r="I530" s="1">
        <f t="shared" si="104"/>
        <v>36</v>
      </c>
      <c r="J530" s="1">
        <f t="shared" si="105"/>
        <v>26.4</v>
      </c>
      <c r="K530" s="2">
        <v>0</v>
      </c>
      <c r="L530" s="2">
        <v>6630</v>
      </c>
      <c r="M530" s="2">
        <v>71</v>
      </c>
      <c r="N530" s="2">
        <v>-83</v>
      </c>
      <c r="O530" s="2">
        <v>22</v>
      </c>
      <c r="P530" s="2">
        <v>-31</v>
      </c>
      <c r="Q530">
        <f t="shared" si="106"/>
        <v>0</v>
      </c>
      <c r="R530">
        <f t="shared" si="107"/>
        <v>1193</v>
      </c>
      <c r="S530">
        <f t="shared" si="108"/>
        <v>0.28000000000000003</v>
      </c>
      <c r="T530">
        <f t="shared" si="109"/>
        <v>17.100000000000001</v>
      </c>
      <c r="U530">
        <f t="shared" si="110"/>
        <v>36</v>
      </c>
      <c r="V530">
        <f t="shared" si="111"/>
        <v>26.4</v>
      </c>
    </row>
    <row r="531" spans="1:22" x14ac:dyDescent="0.3">
      <c r="A531" t="s">
        <v>29</v>
      </c>
      <c r="B531" t="s">
        <v>30</v>
      </c>
      <c r="C531" t="s">
        <v>31</v>
      </c>
      <c r="D531">
        <v>19310201</v>
      </c>
      <c r="E531" s="1">
        <f t="shared" si="100"/>
        <v>0</v>
      </c>
      <c r="F531" s="1">
        <f t="shared" si="101"/>
        <v>903</v>
      </c>
      <c r="G531" s="1">
        <f t="shared" si="102"/>
        <v>0.19</v>
      </c>
      <c r="H531" s="1">
        <f t="shared" si="103"/>
        <v>21.7</v>
      </c>
      <c r="I531" s="1">
        <f t="shared" si="104"/>
        <v>43.7</v>
      </c>
      <c r="J531" s="1">
        <f t="shared" si="105"/>
        <v>32.700000000000003</v>
      </c>
      <c r="K531" s="2">
        <v>0</v>
      </c>
      <c r="L531" s="2">
        <v>5019</v>
      </c>
      <c r="M531" s="2">
        <v>49</v>
      </c>
      <c r="N531" s="2">
        <v>-57</v>
      </c>
      <c r="O531" s="2">
        <v>65</v>
      </c>
      <c r="P531" s="2">
        <v>4</v>
      </c>
      <c r="Q531">
        <f t="shared" si="106"/>
        <v>0</v>
      </c>
      <c r="R531">
        <f t="shared" si="107"/>
        <v>903</v>
      </c>
      <c r="S531">
        <f t="shared" si="108"/>
        <v>0.19</v>
      </c>
      <c r="T531">
        <f t="shared" si="109"/>
        <v>21.7</v>
      </c>
      <c r="U531">
        <f t="shared" si="110"/>
        <v>43.7</v>
      </c>
      <c r="V531">
        <f t="shared" si="111"/>
        <v>32.700000000000003</v>
      </c>
    </row>
    <row r="532" spans="1:22" x14ac:dyDescent="0.3">
      <c r="A532" t="s">
        <v>29</v>
      </c>
      <c r="B532" t="s">
        <v>30</v>
      </c>
      <c r="C532" t="s">
        <v>31</v>
      </c>
      <c r="D532">
        <v>19310301</v>
      </c>
      <c r="E532" s="1">
        <f t="shared" si="100"/>
        <v>0</v>
      </c>
      <c r="F532" s="1">
        <f t="shared" si="101"/>
        <v>1016</v>
      </c>
      <c r="G532" s="1">
        <f t="shared" si="102"/>
        <v>0.91</v>
      </c>
      <c r="H532" s="1">
        <f t="shared" si="103"/>
        <v>23.2</v>
      </c>
      <c r="I532" s="1">
        <f t="shared" si="104"/>
        <v>41.2</v>
      </c>
      <c r="J532" s="1">
        <f t="shared" si="105"/>
        <v>32.200000000000003</v>
      </c>
      <c r="K532" s="2">
        <v>0</v>
      </c>
      <c r="L532" s="2">
        <v>5646</v>
      </c>
      <c r="M532" s="2">
        <v>230</v>
      </c>
      <c r="N532" s="2">
        <v>-49</v>
      </c>
      <c r="O532" s="2">
        <v>51</v>
      </c>
      <c r="P532" s="2">
        <v>1</v>
      </c>
      <c r="Q532">
        <f t="shared" si="106"/>
        <v>0</v>
      </c>
      <c r="R532">
        <f t="shared" si="107"/>
        <v>1016</v>
      </c>
      <c r="S532">
        <f t="shared" si="108"/>
        <v>0.91</v>
      </c>
      <c r="T532">
        <f t="shared" si="109"/>
        <v>23.2</v>
      </c>
      <c r="U532">
        <f t="shared" si="110"/>
        <v>41.2</v>
      </c>
      <c r="V532">
        <f t="shared" si="111"/>
        <v>32.200000000000003</v>
      </c>
    </row>
    <row r="533" spans="1:22" x14ac:dyDescent="0.3">
      <c r="A533" t="s">
        <v>29</v>
      </c>
      <c r="B533" t="s">
        <v>30</v>
      </c>
      <c r="C533" t="s">
        <v>31</v>
      </c>
      <c r="D533">
        <v>19310401</v>
      </c>
      <c r="E533" s="1">
        <f t="shared" si="100"/>
        <v>3</v>
      </c>
      <c r="F533" s="1">
        <f t="shared" si="101"/>
        <v>458</v>
      </c>
      <c r="G533" s="1">
        <f t="shared" si="102"/>
        <v>1.1599999999999999</v>
      </c>
      <c r="H533" s="1">
        <f t="shared" si="103"/>
        <v>36.1</v>
      </c>
      <c r="I533" s="1">
        <f t="shared" si="104"/>
        <v>63.5</v>
      </c>
      <c r="J533" s="1">
        <f t="shared" si="105"/>
        <v>49.8</v>
      </c>
      <c r="K533" s="2">
        <v>17</v>
      </c>
      <c r="L533" s="2">
        <v>2543</v>
      </c>
      <c r="M533" s="2">
        <v>295</v>
      </c>
      <c r="N533" s="2">
        <v>23</v>
      </c>
      <c r="O533" s="2">
        <v>175</v>
      </c>
      <c r="P533" s="2">
        <v>99</v>
      </c>
      <c r="Q533">
        <f t="shared" si="106"/>
        <v>3</v>
      </c>
      <c r="R533">
        <f t="shared" si="107"/>
        <v>458</v>
      </c>
      <c r="S533">
        <f t="shared" si="108"/>
        <v>1.1599999999999999</v>
      </c>
      <c r="T533">
        <f t="shared" si="109"/>
        <v>36.1</v>
      </c>
      <c r="U533">
        <f t="shared" si="110"/>
        <v>63.5</v>
      </c>
      <c r="V533">
        <f t="shared" si="111"/>
        <v>49.8</v>
      </c>
    </row>
    <row r="534" spans="1:22" x14ac:dyDescent="0.3">
      <c r="A534" t="s">
        <v>29</v>
      </c>
      <c r="B534" t="s">
        <v>30</v>
      </c>
      <c r="C534" t="s">
        <v>31</v>
      </c>
      <c r="D534">
        <v>19310501</v>
      </c>
      <c r="E534" s="1">
        <f t="shared" si="100"/>
        <v>45</v>
      </c>
      <c r="F534" s="1">
        <f t="shared" si="101"/>
        <v>309</v>
      </c>
      <c r="G534" s="1">
        <f t="shared" si="102"/>
        <v>2.62</v>
      </c>
      <c r="H534" s="1">
        <f t="shared" si="103"/>
        <v>43</v>
      </c>
      <c r="I534" s="1">
        <f t="shared" si="104"/>
        <v>69.8</v>
      </c>
      <c r="J534" s="1">
        <f t="shared" si="105"/>
        <v>56.5</v>
      </c>
      <c r="K534" s="2">
        <v>252</v>
      </c>
      <c r="L534" s="2">
        <v>1716</v>
      </c>
      <c r="M534" s="2">
        <v>666</v>
      </c>
      <c r="N534" s="2">
        <v>61</v>
      </c>
      <c r="O534" s="2">
        <v>210</v>
      </c>
      <c r="P534" s="2">
        <v>136</v>
      </c>
      <c r="Q534">
        <f t="shared" si="106"/>
        <v>45</v>
      </c>
      <c r="R534">
        <f t="shared" si="107"/>
        <v>309</v>
      </c>
      <c r="S534">
        <f t="shared" si="108"/>
        <v>2.62</v>
      </c>
      <c r="T534">
        <f t="shared" si="109"/>
        <v>43</v>
      </c>
      <c r="U534">
        <f t="shared" si="110"/>
        <v>69.8</v>
      </c>
      <c r="V534">
        <f t="shared" si="111"/>
        <v>56.5</v>
      </c>
    </row>
    <row r="535" spans="1:22" x14ac:dyDescent="0.3">
      <c r="A535" t="s">
        <v>29</v>
      </c>
      <c r="B535" t="s">
        <v>30</v>
      </c>
      <c r="C535" t="s">
        <v>31</v>
      </c>
      <c r="D535">
        <v>19310601</v>
      </c>
      <c r="E535" s="1">
        <f t="shared" si="100"/>
        <v>291</v>
      </c>
      <c r="F535" s="1">
        <f t="shared" si="101"/>
        <v>32</v>
      </c>
      <c r="G535" s="1">
        <f t="shared" si="102"/>
        <v>5.44</v>
      </c>
      <c r="H535" s="1">
        <f t="shared" si="103"/>
        <v>61.7</v>
      </c>
      <c r="I535" s="1">
        <f t="shared" si="104"/>
        <v>85.5</v>
      </c>
      <c r="J535" s="1">
        <f t="shared" si="105"/>
        <v>73.599999999999994</v>
      </c>
      <c r="K535" s="2">
        <v>1618</v>
      </c>
      <c r="L535" s="2">
        <v>179</v>
      </c>
      <c r="M535" s="2">
        <v>1381</v>
      </c>
      <c r="N535" s="2">
        <v>165</v>
      </c>
      <c r="O535" s="2">
        <v>297</v>
      </c>
      <c r="P535" s="2">
        <v>231</v>
      </c>
      <c r="Q535">
        <f t="shared" si="106"/>
        <v>291</v>
      </c>
      <c r="R535">
        <f t="shared" si="107"/>
        <v>32</v>
      </c>
      <c r="S535">
        <f t="shared" si="108"/>
        <v>5.44</v>
      </c>
      <c r="T535">
        <f t="shared" si="109"/>
        <v>61.7</v>
      </c>
      <c r="U535">
        <f t="shared" si="110"/>
        <v>85.5</v>
      </c>
      <c r="V535">
        <f t="shared" si="111"/>
        <v>73.599999999999994</v>
      </c>
    </row>
    <row r="536" spans="1:22" x14ac:dyDescent="0.3">
      <c r="A536" t="s">
        <v>29</v>
      </c>
      <c r="B536" t="s">
        <v>30</v>
      </c>
      <c r="C536" t="s">
        <v>31</v>
      </c>
      <c r="D536">
        <v>19310701</v>
      </c>
      <c r="E536" s="1">
        <f t="shared" si="100"/>
        <v>302</v>
      </c>
      <c r="F536" s="1">
        <f t="shared" si="101"/>
        <v>5</v>
      </c>
      <c r="G536" s="1">
        <f t="shared" si="102"/>
        <v>1.74</v>
      </c>
      <c r="H536" s="1">
        <f t="shared" si="103"/>
        <v>61.7</v>
      </c>
      <c r="I536" s="1">
        <f t="shared" si="104"/>
        <v>87.4</v>
      </c>
      <c r="J536" s="1">
        <f t="shared" si="105"/>
        <v>74.5</v>
      </c>
      <c r="K536" s="2">
        <v>1678</v>
      </c>
      <c r="L536" s="2">
        <v>30</v>
      </c>
      <c r="M536" s="2">
        <v>443</v>
      </c>
      <c r="N536" s="2">
        <v>165</v>
      </c>
      <c r="O536" s="2">
        <v>308</v>
      </c>
      <c r="P536" s="2">
        <v>236</v>
      </c>
      <c r="Q536">
        <f t="shared" si="106"/>
        <v>302</v>
      </c>
      <c r="R536">
        <f t="shared" si="107"/>
        <v>5</v>
      </c>
      <c r="S536">
        <f t="shared" si="108"/>
        <v>1.74</v>
      </c>
      <c r="T536">
        <f t="shared" si="109"/>
        <v>61.7</v>
      </c>
      <c r="U536">
        <f t="shared" si="110"/>
        <v>87.4</v>
      </c>
      <c r="V536">
        <f t="shared" si="111"/>
        <v>74.5</v>
      </c>
    </row>
    <row r="537" spans="1:22" x14ac:dyDescent="0.3">
      <c r="A537" t="s">
        <v>29</v>
      </c>
      <c r="B537" t="s">
        <v>30</v>
      </c>
      <c r="C537" t="s">
        <v>31</v>
      </c>
      <c r="D537">
        <v>19310801</v>
      </c>
      <c r="E537" s="1">
        <f t="shared" si="100"/>
        <v>205</v>
      </c>
      <c r="F537" s="1">
        <f t="shared" si="101"/>
        <v>27</v>
      </c>
      <c r="G537" s="1">
        <f t="shared" si="102"/>
        <v>3.05</v>
      </c>
      <c r="H537" s="1">
        <f t="shared" si="103"/>
        <v>57.6</v>
      </c>
      <c r="I537" s="1">
        <f t="shared" si="104"/>
        <v>83.8</v>
      </c>
      <c r="J537" s="1">
        <f t="shared" si="105"/>
        <v>70.7</v>
      </c>
      <c r="K537" s="2">
        <v>1141</v>
      </c>
      <c r="L537" s="2">
        <v>148</v>
      </c>
      <c r="M537" s="2">
        <v>775</v>
      </c>
      <c r="N537" s="2">
        <v>142</v>
      </c>
      <c r="O537" s="2">
        <v>288</v>
      </c>
      <c r="P537" s="2">
        <v>215</v>
      </c>
      <c r="Q537">
        <f t="shared" si="106"/>
        <v>205</v>
      </c>
      <c r="R537">
        <f t="shared" si="107"/>
        <v>27</v>
      </c>
      <c r="S537">
        <f t="shared" si="108"/>
        <v>3.05</v>
      </c>
      <c r="T537">
        <f t="shared" si="109"/>
        <v>57.6</v>
      </c>
      <c r="U537">
        <f t="shared" si="110"/>
        <v>83.8</v>
      </c>
      <c r="V537">
        <f t="shared" si="111"/>
        <v>70.7</v>
      </c>
    </row>
    <row r="538" spans="1:22" x14ac:dyDescent="0.3">
      <c r="A538" t="s">
        <v>29</v>
      </c>
      <c r="B538" t="s">
        <v>30</v>
      </c>
      <c r="C538" t="s">
        <v>31</v>
      </c>
      <c r="D538">
        <v>19310901</v>
      </c>
      <c r="E538" s="1">
        <f t="shared" si="100"/>
        <v>187</v>
      </c>
      <c r="F538" s="1">
        <f t="shared" si="101"/>
        <v>79</v>
      </c>
      <c r="G538" s="1">
        <f t="shared" si="102"/>
        <v>3.56</v>
      </c>
      <c r="H538" s="1">
        <f t="shared" si="103"/>
        <v>56.8</v>
      </c>
      <c r="I538" s="1">
        <f t="shared" si="104"/>
        <v>80.2</v>
      </c>
      <c r="J538" s="1">
        <f t="shared" si="105"/>
        <v>68.5</v>
      </c>
      <c r="K538" s="2">
        <v>1037</v>
      </c>
      <c r="L538" s="2">
        <v>441</v>
      </c>
      <c r="M538" s="2">
        <v>903</v>
      </c>
      <c r="N538" s="2">
        <v>138</v>
      </c>
      <c r="O538" s="2">
        <v>268</v>
      </c>
      <c r="P538" s="2">
        <v>203</v>
      </c>
      <c r="Q538">
        <f t="shared" si="106"/>
        <v>187</v>
      </c>
      <c r="R538">
        <f t="shared" si="107"/>
        <v>79</v>
      </c>
      <c r="S538">
        <f t="shared" si="108"/>
        <v>3.56</v>
      </c>
      <c r="T538">
        <f t="shared" si="109"/>
        <v>56.8</v>
      </c>
      <c r="U538">
        <f t="shared" si="110"/>
        <v>80.2</v>
      </c>
      <c r="V538">
        <f t="shared" si="111"/>
        <v>68.5</v>
      </c>
    </row>
    <row r="539" spans="1:22" x14ac:dyDescent="0.3">
      <c r="A539" t="s">
        <v>29</v>
      </c>
      <c r="B539" t="s">
        <v>30</v>
      </c>
      <c r="C539" t="s">
        <v>31</v>
      </c>
      <c r="D539">
        <v>19311001</v>
      </c>
      <c r="E539" s="1">
        <f t="shared" si="100"/>
        <v>7</v>
      </c>
      <c r="F539" s="1">
        <f t="shared" si="101"/>
        <v>351</v>
      </c>
      <c r="G539" s="1">
        <f t="shared" si="102"/>
        <v>4.2300000000000004</v>
      </c>
      <c r="H539" s="1">
        <f t="shared" si="103"/>
        <v>43.7</v>
      </c>
      <c r="I539" s="1">
        <f t="shared" si="104"/>
        <v>64</v>
      </c>
      <c r="J539" s="1">
        <f t="shared" si="105"/>
        <v>53.8</v>
      </c>
      <c r="K539" s="2">
        <v>40</v>
      </c>
      <c r="L539" s="2">
        <v>1948</v>
      </c>
      <c r="M539" s="2">
        <v>1074</v>
      </c>
      <c r="N539" s="2">
        <v>65</v>
      </c>
      <c r="O539" s="2">
        <v>178</v>
      </c>
      <c r="P539" s="2">
        <v>121</v>
      </c>
      <c r="Q539">
        <f t="shared" si="106"/>
        <v>7</v>
      </c>
      <c r="R539">
        <f t="shared" si="107"/>
        <v>351</v>
      </c>
      <c r="S539">
        <f t="shared" si="108"/>
        <v>4.2300000000000004</v>
      </c>
      <c r="T539">
        <f t="shared" si="109"/>
        <v>43.7</v>
      </c>
      <c r="U539">
        <f t="shared" si="110"/>
        <v>64</v>
      </c>
      <c r="V539">
        <f t="shared" si="111"/>
        <v>53.8</v>
      </c>
    </row>
    <row r="540" spans="1:22" x14ac:dyDescent="0.3">
      <c r="A540" t="s">
        <v>29</v>
      </c>
      <c r="B540" t="s">
        <v>30</v>
      </c>
      <c r="C540" t="s">
        <v>31</v>
      </c>
      <c r="D540">
        <v>19311101</v>
      </c>
      <c r="E540" s="1">
        <f t="shared" si="100"/>
        <v>0</v>
      </c>
      <c r="F540" s="1">
        <f t="shared" si="101"/>
        <v>748</v>
      </c>
      <c r="G540" s="1">
        <f t="shared" si="102"/>
        <v>4.4000000000000004</v>
      </c>
      <c r="H540" s="1">
        <f t="shared" si="103"/>
        <v>30.9</v>
      </c>
      <c r="I540" s="1">
        <f t="shared" si="104"/>
        <v>49.1</v>
      </c>
      <c r="J540" s="1">
        <f t="shared" si="105"/>
        <v>40.1</v>
      </c>
      <c r="K540" s="2">
        <v>0</v>
      </c>
      <c r="L540" s="2">
        <v>4153</v>
      </c>
      <c r="M540" s="2">
        <v>1117</v>
      </c>
      <c r="N540" s="2">
        <v>-6</v>
      </c>
      <c r="O540" s="2">
        <v>95</v>
      </c>
      <c r="P540" s="2">
        <v>45</v>
      </c>
      <c r="Q540">
        <f t="shared" si="106"/>
        <v>0</v>
      </c>
      <c r="R540">
        <f t="shared" si="107"/>
        <v>748</v>
      </c>
      <c r="S540">
        <f t="shared" si="108"/>
        <v>4.4000000000000004</v>
      </c>
      <c r="T540">
        <f t="shared" si="109"/>
        <v>30.9</v>
      </c>
      <c r="U540">
        <f t="shared" si="110"/>
        <v>49.1</v>
      </c>
      <c r="V540">
        <f t="shared" si="111"/>
        <v>40.1</v>
      </c>
    </row>
    <row r="541" spans="1:22" x14ac:dyDescent="0.3">
      <c r="A541" t="s">
        <v>29</v>
      </c>
      <c r="B541" t="s">
        <v>30</v>
      </c>
      <c r="C541" t="s">
        <v>31</v>
      </c>
      <c r="D541">
        <v>19311201</v>
      </c>
      <c r="E541" s="1">
        <f t="shared" si="100"/>
        <v>0</v>
      </c>
      <c r="F541" s="1">
        <f t="shared" si="101"/>
        <v>1073</v>
      </c>
      <c r="G541" s="1">
        <f t="shared" si="102"/>
        <v>0.67</v>
      </c>
      <c r="H541" s="1">
        <f t="shared" si="103"/>
        <v>24.1</v>
      </c>
      <c r="I541" s="1">
        <f t="shared" si="104"/>
        <v>36.700000000000003</v>
      </c>
      <c r="J541" s="1">
        <f t="shared" si="105"/>
        <v>30.4</v>
      </c>
      <c r="K541" s="2">
        <v>0</v>
      </c>
      <c r="L541" s="2">
        <v>5959</v>
      </c>
      <c r="M541" s="2">
        <v>170</v>
      </c>
      <c r="N541" s="2">
        <v>-44</v>
      </c>
      <c r="O541" s="2">
        <v>26</v>
      </c>
      <c r="P541" s="2">
        <v>-9</v>
      </c>
      <c r="Q541">
        <f t="shared" si="106"/>
        <v>0</v>
      </c>
      <c r="R541">
        <f t="shared" si="107"/>
        <v>1073</v>
      </c>
      <c r="S541">
        <f t="shared" si="108"/>
        <v>0.67</v>
      </c>
      <c r="T541">
        <f t="shared" si="109"/>
        <v>24.1</v>
      </c>
      <c r="U541">
        <f t="shared" si="110"/>
        <v>36.700000000000003</v>
      </c>
      <c r="V541">
        <f t="shared" si="111"/>
        <v>30.4</v>
      </c>
    </row>
    <row r="542" spans="1:22" x14ac:dyDescent="0.3">
      <c r="A542" t="s">
        <v>29</v>
      </c>
      <c r="B542" t="s">
        <v>30</v>
      </c>
      <c r="C542" t="s">
        <v>31</v>
      </c>
      <c r="D542">
        <v>19320101</v>
      </c>
      <c r="E542" s="1">
        <f t="shared" si="100"/>
        <v>0</v>
      </c>
      <c r="F542" s="1">
        <f t="shared" si="101"/>
        <v>1519</v>
      </c>
      <c r="G542" s="1">
        <f t="shared" si="102"/>
        <v>2.54</v>
      </c>
      <c r="H542" s="1">
        <f t="shared" si="103"/>
        <v>6.6</v>
      </c>
      <c r="I542" s="1">
        <f t="shared" si="104"/>
        <v>25.2</v>
      </c>
      <c r="J542" s="1">
        <f t="shared" si="105"/>
        <v>16</v>
      </c>
      <c r="K542" s="2">
        <v>0</v>
      </c>
      <c r="L542" s="2">
        <v>8440</v>
      </c>
      <c r="M542" s="2">
        <v>645</v>
      </c>
      <c r="N542" s="2">
        <v>-141</v>
      </c>
      <c r="O542" s="2">
        <v>-38</v>
      </c>
      <c r="P542" s="2">
        <v>-89</v>
      </c>
      <c r="Q542">
        <f t="shared" si="106"/>
        <v>0</v>
      </c>
      <c r="R542">
        <f t="shared" si="107"/>
        <v>1519</v>
      </c>
      <c r="S542">
        <f t="shared" si="108"/>
        <v>2.54</v>
      </c>
      <c r="T542">
        <f t="shared" si="109"/>
        <v>6.6</v>
      </c>
      <c r="U542">
        <f t="shared" si="110"/>
        <v>25.2</v>
      </c>
      <c r="V542">
        <f t="shared" si="111"/>
        <v>16</v>
      </c>
    </row>
    <row r="543" spans="1:22" x14ac:dyDescent="0.3">
      <c r="A543" t="s">
        <v>29</v>
      </c>
      <c r="B543" t="s">
        <v>30</v>
      </c>
      <c r="C543" t="s">
        <v>31</v>
      </c>
      <c r="D543">
        <v>19320201</v>
      </c>
      <c r="E543" s="1">
        <f t="shared" si="100"/>
        <v>0</v>
      </c>
      <c r="F543" s="1">
        <f t="shared" si="101"/>
        <v>1302</v>
      </c>
      <c r="G543" s="1">
        <f t="shared" si="102"/>
        <v>0.73</v>
      </c>
      <c r="H543" s="1">
        <f t="shared" si="103"/>
        <v>9.6999999999999993</v>
      </c>
      <c r="I543" s="1">
        <f t="shared" si="104"/>
        <v>30.4</v>
      </c>
      <c r="J543" s="1">
        <f t="shared" si="105"/>
        <v>20.100000000000001</v>
      </c>
      <c r="K543" s="2">
        <v>0</v>
      </c>
      <c r="L543" s="2">
        <v>7232</v>
      </c>
      <c r="M543" s="2">
        <v>185</v>
      </c>
      <c r="N543" s="2">
        <v>-124</v>
      </c>
      <c r="O543" s="2">
        <v>-9</v>
      </c>
      <c r="P543" s="2">
        <v>-66</v>
      </c>
      <c r="Q543">
        <f t="shared" si="106"/>
        <v>0</v>
      </c>
      <c r="R543">
        <f t="shared" si="107"/>
        <v>1302</v>
      </c>
      <c r="S543">
        <f t="shared" si="108"/>
        <v>0.73</v>
      </c>
      <c r="T543">
        <f t="shared" si="109"/>
        <v>9.6999999999999993</v>
      </c>
      <c r="U543">
        <f t="shared" si="110"/>
        <v>30.4</v>
      </c>
      <c r="V543">
        <f t="shared" si="111"/>
        <v>20.100000000000001</v>
      </c>
    </row>
    <row r="544" spans="1:22" x14ac:dyDescent="0.3">
      <c r="A544" t="s">
        <v>29</v>
      </c>
      <c r="B544" t="s">
        <v>30</v>
      </c>
      <c r="C544" t="s">
        <v>31</v>
      </c>
      <c r="D544">
        <v>19320301</v>
      </c>
      <c r="E544" s="1">
        <f t="shared" si="100"/>
        <v>0</v>
      </c>
      <c r="F544" s="1">
        <f t="shared" si="101"/>
        <v>1311</v>
      </c>
      <c r="G544" s="1">
        <f t="shared" si="102"/>
        <v>0.56999999999999995</v>
      </c>
      <c r="H544" s="1">
        <f t="shared" si="103"/>
        <v>14</v>
      </c>
      <c r="I544" s="1">
        <f t="shared" si="104"/>
        <v>31.3</v>
      </c>
      <c r="J544" s="1">
        <f t="shared" si="105"/>
        <v>22.6</v>
      </c>
      <c r="K544" s="2">
        <v>0</v>
      </c>
      <c r="L544" s="2">
        <v>7283</v>
      </c>
      <c r="M544" s="2">
        <v>146</v>
      </c>
      <c r="N544" s="2">
        <v>-100</v>
      </c>
      <c r="O544" s="2">
        <v>-4</v>
      </c>
      <c r="P544" s="2">
        <v>-52</v>
      </c>
      <c r="Q544">
        <f t="shared" si="106"/>
        <v>0</v>
      </c>
      <c r="R544">
        <f t="shared" si="107"/>
        <v>1311</v>
      </c>
      <c r="S544">
        <f t="shared" si="108"/>
        <v>0.56999999999999995</v>
      </c>
      <c r="T544">
        <f t="shared" si="109"/>
        <v>14</v>
      </c>
      <c r="U544">
        <f t="shared" si="110"/>
        <v>31.3</v>
      </c>
      <c r="V544">
        <f t="shared" si="111"/>
        <v>22.6</v>
      </c>
    </row>
    <row r="545" spans="1:22" x14ac:dyDescent="0.3">
      <c r="A545" t="s">
        <v>29</v>
      </c>
      <c r="B545" t="s">
        <v>30</v>
      </c>
      <c r="C545" t="s">
        <v>31</v>
      </c>
      <c r="D545">
        <v>19320401</v>
      </c>
      <c r="E545" s="1">
        <f t="shared" si="100"/>
        <v>0</v>
      </c>
      <c r="F545" s="1">
        <f t="shared" si="101"/>
        <v>539</v>
      </c>
      <c r="G545" s="1">
        <f t="shared" si="102"/>
        <v>2.58</v>
      </c>
      <c r="H545" s="1">
        <f t="shared" si="103"/>
        <v>36</v>
      </c>
      <c r="I545" s="1">
        <f t="shared" si="104"/>
        <v>58.1</v>
      </c>
      <c r="J545" s="1">
        <f t="shared" si="105"/>
        <v>46.9</v>
      </c>
      <c r="K545" s="2">
        <v>1</v>
      </c>
      <c r="L545" s="2">
        <v>2992</v>
      </c>
      <c r="M545" s="2">
        <v>656</v>
      </c>
      <c r="N545" s="2">
        <v>22</v>
      </c>
      <c r="O545" s="2">
        <v>145</v>
      </c>
      <c r="P545" s="2">
        <v>83</v>
      </c>
      <c r="Q545">
        <f t="shared" si="106"/>
        <v>0</v>
      </c>
      <c r="R545">
        <f t="shared" si="107"/>
        <v>539</v>
      </c>
      <c r="S545">
        <f t="shared" si="108"/>
        <v>2.58</v>
      </c>
      <c r="T545">
        <f t="shared" si="109"/>
        <v>36</v>
      </c>
      <c r="U545">
        <f t="shared" si="110"/>
        <v>58.1</v>
      </c>
      <c r="V545">
        <f t="shared" si="111"/>
        <v>46.9</v>
      </c>
    </row>
    <row r="546" spans="1:22" x14ac:dyDescent="0.3">
      <c r="A546" t="s">
        <v>29</v>
      </c>
      <c r="B546" t="s">
        <v>30</v>
      </c>
      <c r="C546" t="s">
        <v>31</v>
      </c>
      <c r="D546">
        <v>19320501</v>
      </c>
      <c r="E546" s="1">
        <f t="shared" si="100"/>
        <v>37</v>
      </c>
      <c r="F546" s="1">
        <f t="shared" si="101"/>
        <v>200</v>
      </c>
      <c r="G546" s="1">
        <f t="shared" si="102"/>
        <v>4.5199999999999996</v>
      </c>
      <c r="H546" s="1">
        <f t="shared" si="103"/>
        <v>48</v>
      </c>
      <c r="I546" s="1">
        <f t="shared" si="104"/>
        <v>71.2</v>
      </c>
      <c r="J546" s="1">
        <f t="shared" si="105"/>
        <v>59.7</v>
      </c>
      <c r="K546" s="2">
        <v>207</v>
      </c>
      <c r="L546" s="2">
        <v>1112</v>
      </c>
      <c r="M546" s="2">
        <v>1148</v>
      </c>
      <c r="N546" s="2">
        <v>89</v>
      </c>
      <c r="O546" s="2">
        <v>218</v>
      </c>
      <c r="P546" s="2">
        <v>154</v>
      </c>
      <c r="Q546">
        <f t="shared" si="106"/>
        <v>37</v>
      </c>
      <c r="R546">
        <f t="shared" si="107"/>
        <v>200</v>
      </c>
      <c r="S546">
        <f t="shared" si="108"/>
        <v>4.5199999999999996</v>
      </c>
      <c r="T546">
        <f t="shared" si="109"/>
        <v>48</v>
      </c>
      <c r="U546">
        <f t="shared" si="110"/>
        <v>71.2</v>
      </c>
      <c r="V546">
        <f t="shared" si="111"/>
        <v>59.7</v>
      </c>
    </row>
    <row r="547" spans="1:22" x14ac:dyDescent="0.3">
      <c r="A547" t="s">
        <v>29</v>
      </c>
      <c r="B547" t="s">
        <v>30</v>
      </c>
      <c r="C547" t="s">
        <v>31</v>
      </c>
      <c r="D547">
        <v>19320601</v>
      </c>
      <c r="E547" s="1">
        <f t="shared" si="100"/>
        <v>169</v>
      </c>
      <c r="F547" s="1">
        <f t="shared" si="101"/>
        <v>5</v>
      </c>
      <c r="G547" s="1">
        <f t="shared" si="102"/>
        <v>1.76</v>
      </c>
      <c r="H547" s="1">
        <f t="shared" si="103"/>
        <v>59.2</v>
      </c>
      <c r="I547" s="1">
        <f t="shared" si="104"/>
        <v>81.5</v>
      </c>
      <c r="J547" s="1">
        <f t="shared" si="105"/>
        <v>70.3</v>
      </c>
      <c r="K547" s="2">
        <v>940</v>
      </c>
      <c r="L547" s="2">
        <v>30</v>
      </c>
      <c r="M547" s="2">
        <v>446</v>
      </c>
      <c r="N547" s="2">
        <v>151</v>
      </c>
      <c r="O547" s="2">
        <v>275</v>
      </c>
      <c r="P547" s="2">
        <v>213</v>
      </c>
      <c r="Q547">
        <f t="shared" si="106"/>
        <v>169</v>
      </c>
      <c r="R547">
        <f t="shared" si="107"/>
        <v>5</v>
      </c>
      <c r="S547">
        <f t="shared" si="108"/>
        <v>1.76</v>
      </c>
      <c r="T547">
        <f t="shared" si="109"/>
        <v>59.2</v>
      </c>
      <c r="U547">
        <f t="shared" si="110"/>
        <v>81.5</v>
      </c>
      <c r="V547">
        <f t="shared" si="111"/>
        <v>70.3</v>
      </c>
    </row>
    <row r="548" spans="1:22" x14ac:dyDescent="0.3">
      <c r="A548" t="s">
        <v>29</v>
      </c>
      <c r="B548" t="s">
        <v>30</v>
      </c>
      <c r="C548" t="s">
        <v>31</v>
      </c>
      <c r="D548">
        <v>19320701</v>
      </c>
      <c r="E548" s="1">
        <f t="shared" si="100"/>
        <v>279</v>
      </c>
      <c r="F548" s="1">
        <f t="shared" si="101"/>
        <v>6</v>
      </c>
      <c r="G548" s="1">
        <f t="shared" si="102"/>
        <v>2.11</v>
      </c>
      <c r="H548" s="1">
        <f t="shared" si="103"/>
        <v>60.6</v>
      </c>
      <c r="I548" s="1">
        <f t="shared" si="104"/>
        <v>86.9</v>
      </c>
      <c r="J548" s="1">
        <f t="shared" si="105"/>
        <v>73.8</v>
      </c>
      <c r="K548" s="2">
        <v>1548</v>
      </c>
      <c r="L548" s="2">
        <v>35</v>
      </c>
      <c r="M548" s="2">
        <v>537</v>
      </c>
      <c r="N548" s="2">
        <v>159</v>
      </c>
      <c r="O548" s="2">
        <v>305</v>
      </c>
      <c r="P548" s="2">
        <v>232</v>
      </c>
      <c r="Q548">
        <f t="shared" si="106"/>
        <v>279</v>
      </c>
      <c r="R548">
        <f t="shared" si="107"/>
        <v>6</v>
      </c>
      <c r="S548">
        <f t="shared" si="108"/>
        <v>2.11</v>
      </c>
      <c r="T548">
        <f t="shared" si="109"/>
        <v>60.6</v>
      </c>
      <c r="U548">
        <f t="shared" si="110"/>
        <v>86.9</v>
      </c>
      <c r="V548">
        <f t="shared" si="111"/>
        <v>73.8</v>
      </c>
    </row>
    <row r="549" spans="1:22" x14ac:dyDescent="0.3">
      <c r="A549" t="s">
        <v>29</v>
      </c>
      <c r="B549" t="s">
        <v>30</v>
      </c>
      <c r="C549" t="s">
        <v>31</v>
      </c>
      <c r="D549">
        <v>19320801</v>
      </c>
      <c r="E549" s="1">
        <f t="shared" si="100"/>
        <v>204</v>
      </c>
      <c r="F549" s="1">
        <f t="shared" si="101"/>
        <v>10</v>
      </c>
      <c r="G549" s="1">
        <f t="shared" si="102"/>
        <v>3.3</v>
      </c>
      <c r="H549" s="1">
        <f t="shared" si="103"/>
        <v>59</v>
      </c>
      <c r="I549" s="1">
        <f t="shared" si="104"/>
        <v>83.5</v>
      </c>
      <c r="J549" s="1">
        <f t="shared" si="105"/>
        <v>71.2</v>
      </c>
      <c r="K549" s="2">
        <v>1135</v>
      </c>
      <c r="L549" s="2">
        <v>53</v>
      </c>
      <c r="M549" s="2">
        <v>839</v>
      </c>
      <c r="N549" s="2">
        <v>150</v>
      </c>
      <c r="O549" s="2">
        <v>286</v>
      </c>
      <c r="P549" s="2">
        <v>218</v>
      </c>
      <c r="Q549">
        <f t="shared" si="106"/>
        <v>204</v>
      </c>
      <c r="R549">
        <f t="shared" si="107"/>
        <v>10</v>
      </c>
      <c r="S549">
        <f t="shared" si="108"/>
        <v>3.3</v>
      </c>
      <c r="T549">
        <f t="shared" si="109"/>
        <v>59</v>
      </c>
      <c r="U549">
        <f t="shared" si="110"/>
        <v>83.5</v>
      </c>
      <c r="V549">
        <f t="shared" si="111"/>
        <v>71.2</v>
      </c>
    </row>
    <row r="550" spans="1:22" x14ac:dyDescent="0.3">
      <c r="A550" t="s">
        <v>29</v>
      </c>
      <c r="B550" t="s">
        <v>30</v>
      </c>
      <c r="C550" t="s">
        <v>31</v>
      </c>
      <c r="D550">
        <v>19320901</v>
      </c>
      <c r="E550" s="1">
        <f t="shared" si="100"/>
        <v>19</v>
      </c>
      <c r="F550" s="1">
        <f t="shared" si="101"/>
        <v>184</v>
      </c>
      <c r="G550" s="1">
        <f t="shared" si="102"/>
        <v>0.56000000000000005</v>
      </c>
      <c r="H550" s="1">
        <f t="shared" si="103"/>
        <v>45.7</v>
      </c>
      <c r="I550" s="1">
        <f t="shared" si="104"/>
        <v>73.2</v>
      </c>
      <c r="J550" s="1">
        <f t="shared" si="105"/>
        <v>59.5</v>
      </c>
      <c r="K550" s="2">
        <v>108</v>
      </c>
      <c r="L550" s="2">
        <v>1023</v>
      </c>
      <c r="M550" s="2">
        <v>142</v>
      </c>
      <c r="N550" s="2">
        <v>76</v>
      </c>
      <c r="O550" s="2">
        <v>229</v>
      </c>
      <c r="P550" s="2">
        <v>153</v>
      </c>
      <c r="Q550">
        <f t="shared" si="106"/>
        <v>19</v>
      </c>
      <c r="R550">
        <f t="shared" si="107"/>
        <v>184</v>
      </c>
      <c r="S550">
        <f t="shared" si="108"/>
        <v>0.56000000000000005</v>
      </c>
      <c r="T550">
        <f t="shared" si="109"/>
        <v>45.7</v>
      </c>
      <c r="U550">
        <f t="shared" si="110"/>
        <v>73.2</v>
      </c>
      <c r="V550">
        <f t="shared" si="111"/>
        <v>59.5</v>
      </c>
    </row>
    <row r="551" spans="1:22" x14ac:dyDescent="0.3">
      <c r="A551" t="s">
        <v>29</v>
      </c>
      <c r="B551" t="s">
        <v>30</v>
      </c>
      <c r="C551" t="s">
        <v>31</v>
      </c>
      <c r="D551">
        <v>19321001</v>
      </c>
      <c r="E551" s="1">
        <f t="shared" si="100"/>
        <v>2</v>
      </c>
      <c r="F551" s="1">
        <f t="shared" si="101"/>
        <v>577</v>
      </c>
      <c r="G551" s="1">
        <f t="shared" si="102"/>
        <v>0.81</v>
      </c>
      <c r="H551" s="1">
        <f t="shared" si="103"/>
        <v>35.4</v>
      </c>
      <c r="I551" s="1">
        <f t="shared" si="104"/>
        <v>57.4</v>
      </c>
      <c r="J551" s="1">
        <f t="shared" si="105"/>
        <v>46.4</v>
      </c>
      <c r="K551" s="2">
        <v>9</v>
      </c>
      <c r="L551" s="2">
        <v>3205</v>
      </c>
      <c r="M551" s="2">
        <v>206</v>
      </c>
      <c r="N551" s="2">
        <v>19</v>
      </c>
      <c r="O551" s="2">
        <v>141</v>
      </c>
      <c r="P551" s="2">
        <v>80</v>
      </c>
      <c r="Q551">
        <f t="shared" si="106"/>
        <v>2</v>
      </c>
      <c r="R551">
        <f t="shared" si="107"/>
        <v>577</v>
      </c>
      <c r="S551">
        <f t="shared" si="108"/>
        <v>0.81</v>
      </c>
      <c r="T551">
        <f t="shared" si="109"/>
        <v>35.4</v>
      </c>
      <c r="U551">
        <f t="shared" si="110"/>
        <v>57.4</v>
      </c>
      <c r="V551">
        <f t="shared" si="111"/>
        <v>46.4</v>
      </c>
    </row>
    <row r="552" spans="1:22" x14ac:dyDescent="0.3">
      <c r="A552" t="s">
        <v>29</v>
      </c>
      <c r="B552" t="s">
        <v>30</v>
      </c>
      <c r="C552" t="s">
        <v>31</v>
      </c>
      <c r="D552">
        <v>19321101</v>
      </c>
      <c r="E552" s="1">
        <f t="shared" si="100"/>
        <v>0</v>
      </c>
      <c r="F552" s="1">
        <f t="shared" si="101"/>
        <v>1034</v>
      </c>
      <c r="G552" s="1">
        <f t="shared" si="102"/>
        <v>2.14</v>
      </c>
      <c r="H552" s="1">
        <f t="shared" si="103"/>
        <v>20.8</v>
      </c>
      <c r="I552" s="1">
        <f t="shared" si="104"/>
        <v>40.1</v>
      </c>
      <c r="J552" s="1">
        <f t="shared" si="105"/>
        <v>30.6</v>
      </c>
      <c r="K552" s="2">
        <v>0</v>
      </c>
      <c r="L552" s="2">
        <v>5744</v>
      </c>
      <c r="M552" s="2">
        <v>544</v>
      </c>
      <c r="N552" s="2">
        <v>-62</v>
      </c>
      <c r="O552" s="2">
        <v>45</v>
      </c>
      <c r="P552" s="2">
        <v>-8</v>
      </c>
      <c r="Q552">
        <f t="shared" si="106"/>
        <v>0</v>
      </c>
      <c r="R552">
        <f t="shared" si="107"/>
        <v>1034</v>
      </c>
      <c r="S552">
        <f t="shared" si="108"/>
        <v>2.14</v>
      </c>
      <c r="T552">
        <f t="shared" si="109"/>
        <v>20.8</v>
      </c>
      <c r="U552">
        <f t="shared" si="110"/>
        <v>40.1</v>
      </c>
      <c r="V552">
        <f t="shared" si="111"/>
        <v>30.6</v>
      </c>
    </row>
    <row r="553" spans="1:22" x14ac:dyDescent="0.3">
      <c r="A553" t="s">
        <v>29</v>
      </c>
      <c r="B553" t="s">
        <v>30</v>
      </c>
      <c r="C553" t="s">
        <v>31</v>
      </c>
      <c r="D553">
        <v>19321201</v>
      </c>
      <c r="E553" s="1">
        <f t="shared" si="100"/>
        <v>0</v>
      </c>
      <c r="F553" s="1">
        <f t="shared" si="101"/>
        <v>1467</v>
      </c>
      <c r="G553" s="1">
        <f t="shared" si="102"/>
        <v>1.1100000000000001</v>
      </c>
      <c r="H553" s="1">
        <f t="shared" si="103"/>
        <v>8.1</v>
      </c>
      <c r="I553" s="1">
        <f t="shared" si="104"/>
        <v>27.1</v>
      </c>
      <c r="J553" s="1">
        <f t="shared" si="105"/>
        <v>17.600000000000001</v>
      </c>
      <c r="K553" s="2">
        <v>0</v>
      </c>
      <c r="L553" s="2">
        <v>8151</v>
      </c>
      <c r="M553" s="2">
        <v>283</v>
      </c>
      <c r="N553" s="2">
        <v>-133</v>
      </c>
      <c r="O553" s="2">
        <v>-27</v>
      </c>
      <c r="P553" s="2">
        <v>-80</v>
      </c>
      <c r="Q553">
        <f t="shared" si="106"/>
        <v>0</v>
      </c>
      <c r="R553">
        <f t="shared" si="107"/>
        <v>1467</v>
      </c>
      <c r="S553">
        <f t="shared" si="108"/>
        <v>1.1100000000000001</v>
      </c>
      <c r="T553">
        <f t="shared" si="109"/>
        <v>8.1</v>
      </c>
      <c r="U553">
        <f t="shared" si="110"/>
        <v>27.1</v>
      </c>
      <c r="V553">
        <f t="shared" si="111"/>
        <v>17.600000000000001</v>
      </c>
    </row>
    <row r="554" spans="1:22" x14ac:dyDescent="0.3">
      <c r="A554" t="s">
        <v>29</v>
      </c>
      <c r="B554" t="s">
        <v>30</v>
      </c>
      <c r="C554" t="s">
        <v>31</v>
      </c>
      <c r="D554">
        <v>19330101</v>
      </c>
      <c r="E554" s="1">
        <f t="shared" si="100"/>
        <v>0</v>
      </c>
      <c r="F554" s="1">
        <f t="shared" si="101"/>
        <v>1226</v>
      </c>
      <c r="G554" s="1">
        <f t="shared" si="102"/>
        <v>1.56</v>
      </c>
      <c r="H554" s="1">
        <f t="shared" si="103"/>
        <v>15.8</v>
      </c>
      <c r="I554" s="1">
        <f t="shared" si="104"/>
        <v>35.1</v>
      </c>
      <c r="J554" s="1">
        <f t="shared" si="105"/>
        <v>25.3</v>
      </c>
      <c r="K554" s="2">
        <v>0</v>
      </c>
      <c r="L554" s="2">
        <v>6811</v>
      </c>
      <c r="M554" s="2">
        <v>396</v>
      </c>
      <c r="N554" s="2">
        <v>-90</v>
      </c>
      <c r="O554" s="2">
        <v>17</v>
      </c>
      <c r="P554" s="2">
        <v>-37</v>
      </c>
      <c r="Q554">
        <f t="shared" si="106"/>
        <v>0</v>
      </c>
      <c r="R554">
        <f t="shared" si="107"/>
        <v>1226</v>
      </c>
      <c r="S554">
        <f t="shared" si="108"/>
        <v>1.56</v>
      </c>
      <c r="T554">
        <f t="shared" si="109"/>
        <v>15.8</v>
      </c>
      <c r="U554">
        <f t="shared" si="110"/>
        <v>35.1</v>
      </c>
      <c r="V554">
        <f t="shared" si="111"/>
        <v>25.3</v>
      </c>
    </row>
    <row r="555" spans="1:22" x14ac:dyDescent="0.3">
      <c r="A555" t="s">
        <v>29</v>
      </c>
      <c r="B555" t="s">
        <v>30</v>
      </c>
      <c r="C555" t="s">
        <v>31</v>
      </c>
      <c r="D555">
        <v>19330201</v>
      </c>
      <c r="E555" s="1">
        <f t="shared" si="100"/>
        <v>0</v>
      </c>
      <c r="F555" s="1">
        <f t="shared" si="101"/>
        <v>1446</v>
      </c>
      <c r="G555" s="1">
        <f t="shared" si="102"/>
        <v>0.89</v>
      </c>
      <c r="H555" s="1">
        <f t="shared" si="103"/>
        <v>2.1</v>
      </c>
      <c r="I555" s="1">
        <f t="shared" si="104"/>
        <v>24.4</v>
      </c>
      <c r="J555" s="1">
        <f t="shared" si="105"/>
        <v>13.3</v>
      </c>
      <c r="K555" s="2">
        <v>0</v>
      </c>
      <c r="L555" s="2">
        <v>8034</v>
      </c>
      <c r="M555" s="2">
        <v>226</v>
      </c>
      <c r="N555" s="2">
        <v>-166</v>
      </c>
      <c r="O555" s="2">
        <v>-42</v>
      </c>
      <c r="P555" s="2">
        <v>-104</v>
      </c>
      <c r="Q555">
        <f t="shared" si="106"/>
        <v>0</v>
      </c>
      <c r="R555">
        <f t="shared" si="107"/>
        <v>1446</v>
      </c>
      <c r="S555">
        <f t="shared" si="108"/>
        <v>0.89</v>
      </c>
      <c r="T555">
        <f t="shared" si="109"/>
        <v>2.1</v>
      </c>
      <c r="U555">
        <f t="shared" si="110"/>
        <v>24.4</v>
      </c>
      <c r="V555">
        <f t="shared" si="111"/>
        <v>13.3</v>
      </c>
    </row>
    <row r="556" spans="1:22" x14ac:dyDescent="0.3">
      <c r="A556" t="s">
        <v>29</v>
      </c>
      <c r="B556" t="s">
        <v>30</v>
      </c>
      <c r="C556" t="s">
        <v>31</v>
      </c>
      <c r="D556">
        <v>19330301</v>
      </c>
      <c r="E556" s="1">
        <f t="shared" si="100"/>
        <v>0</v>
      </c>
      <c r="F556" s="1">
        <f t="shared" si="101"/>
        <v>1043</v>
      </c>
      <c r="G556" s="1">
        <f t="shared" si="102"/>
        <v>2.85</v>
      </c>
      <c r="H556" s="1">
        <f t="shared" si="103"/>
        <v>22.5</v>
      </c>
      <c r="I556" s="1">
        <f t="shared" si="104"/>
        <v>40.1</v>
      </c>
      <c r="J556" s="1">
        <f t="shared" si="105"/>
        <v>31.3</v>
      </c>
      <c r="K556" s="2">
        <v>0</v>
      </c>
      <c r="L556" s="2">
        <v>5797</v>
      </c>
      <c r="M556" s="2">
        <v>724</v>
      </c>
      <c r="N556" s="2">
        <v>-53</v>
      </c>
      <c r="O556" s="2">
        <v>45</v>
      </c>
      <c r="P556" s="2">
        <v>-4</v>
      </c>
      <c r="Q556">
        <f t="shared" si="106"/>
        <v>0</v>
      </c>
      <c r="R556">
        <f t="shared" si="107"/>
        <v>1043</v>
      </c>
      <c r="S556">
        <f t="shared" si="108"/>
        <v>2.85</v>
      </c>
      <c r="T556">
        <f t="shared" si="109"/>
        <v>22.5</v>
      </c>
      <c r="U556">
        <f t="shared" si="110"/>
        <v>40.1</v>
      </c>
      <c r="V556">
        <f t="shared" si="111"/>
        <v>31.3</v>
      </c>
    </row>
    <row r="557" spans="1:22" x14ac:dyDescent="0.3">
      <c r="A557" t="s">
        <v>29</v>
      </c>
      <c r="B557" t="s">
        <v>30</v>
      </c>
      <c r="C557" t="s">
        <v>31</v>
      </c>
      <c r="D557">
        <v>19330401</v>
      </c>
      <c r="E557" s="1">
        <f t="shared" si="100"/>
        <v>0</v>
      </c>
      <c r="F557" s="1">
        <f t="shared" si="101"/>
        <v>582</v>
      </c>
      <c r="G557" s="1">
        <f t="shared" si="102"/>
        <v>1.24</v>
      </c>
      <c r="H557" s="1">
        <f t="shared" si="103"/>
        <v>34.5</v>
      </c>
      <c r="I557" s="1">
        <f t="shared" si="104"/>
        <v>56.7</v>
      </c>
      <c r="J557" s="1">
        <f t="shared" si="105"/>
        <v>45.5</v>
      </c>
      <c r="K557" s="2">
        <v>0</v>
      </c>
      <c r="L557" s="2">
        <v>3235</v>
      </c>
      <c r="M557" s="2">
        <v>315</v>
      </c>
      <c r="N557" s="2">
        <v>14</v>
      </c>
      <c r="O557" s="2">
        <v>137</v>
      </c>
      <c r="P557" s="2">
        <v>75</v>
      </c>
      <c r="Q557">
        <f t="shared" si="106"/>
        <v>0</v>
      </c>
      <c r="R557">
        <f t="shared" si="107"/>
        <v>582</v>
      </c>
      <c r="S557">
        <f t="shared" si="108"/>
        <v>1.24</v>
      </c>
      <c r="T557">
        <f t="shared" si="109"/>
        <v>34.5</v>
      </c>
      <c r="U557">
        <f t="shared" si="110"/>
        <v>56.7</v>
      </c>
      <c r="V557">
        <f t="shared" si="111"/>
        <v>45.5</v>
      </c>
    </row>
    <row r="558" spans="1:22" x14ac:dyDescent="0.3">
      <c r="A558" t="s">
        <v>29</v>
      </c>
      <c r="B558" t="s">
        <v>30</v>
      </c>
      <c r="C558" t="s">
        <v>31</v>
      </c>
      <c r="D558">
        <v>19330501</v>
      </c>
      <c r="E558" s="1">
        <f t="shared" si="100"/>
        <v>31</v>
      </c>
      <c r="F558" s="1">
        <f t="shared" si="101"/>
        <v>249</v>
      </c>
      <c r="G558" s="1">
        <f t="shared" si="102"/>
        <v>2.76</v>
      </c>
      <c r="H558" s="1">
        <f t="shared" si="103"/>
        <v>47.3</v>
      </c>
      <c r="I558" s="1">
        <f t="shared" si="104"/>
        <v>68.5</v>
      </c>
      <c r="J558" s="1">
        <f t="shared" si="105"/>
        <v>57.9</v>
      </c>
      <c r="K558" s="2">
        <v>170</v>
      </c>
      <c r="L558" s="2">
        <v>1385</v>
      </c>
      <c r="M558" s="2">
        <v>700</v>
      </c>
      <c r="N558" s="2">
        <v>85</v>
      </c>
      <c r="O558" s="2">
        <v>203</v>
      </c>
      <c r="P558" s="2">
        <v>144</v>
      </c>
      <c r="Q558">
        <f t="shared" si="106"/>
        <v>31</v>
      </c>
      <c r="R558">
        <f t="shared" si="107"/>
        <v>249</v>
      </c>
      <c r="S558">
        <f t="shared" si="108"/>
        <v>2.76</v>
      </c>
      <c r="T558">
        <f t="shared" si="109"/>
        <v>47.3</v>
      </c>
      <c r="U558">
        <f t="shared" si="110"/>
        <v>68.5</v>
      </c>
      <c r="V558">
        <f t="shared" si="111"/>
        <v>57.9</v>
      </c>
    </row>
    <row r="559" spans="1:22" x14ac:dyDescent="0.3">
      <c r="A559" t="s">
        <v>29</v>
      </c>
      <c r="B559" t="s">
        <v>30</v>
      </c>
      <c r="C559" t="s">
        <v>31</v>
      </c>
      <c r="D559">
        <v>19330601</v>
      </c>
      <c r="E559" s="1">
        <f t="shared" si="100"/>
        <v>357</v>
      </c>
      <c r="F559" s="1">
        <f t="shared" si="101"/>
        <v>15</v>
      </c>
      <c r="G559" s="1">
        <f t="shared" si="102"/>
        <v>1.56</v>
      </c>
      <c r="H559" s="1">
        <f t="shared" si="103"/>
        <v>61.9</v>
      </c>
      <c r="I559" s="1">
        <f t="shared" si="104"/>
        <v>90.9</v>
      </c>
      <c r="J559" s="1">
        <f t="shared" si="105"/>
        <v>76.3</v>
      </c>
      <c r="K559" s="2">
        <v>1981</v>
      </c>
      <c r="L559" s="2">
        <v>82</v>
      </c>
      <c r="M559" s="2">
        <v>397</v>
      </c>
      <c r="N559" s="2">
        <v>166</v>
      </c>
      <c r="O559" s="2">
        <v>327</v>
      </c>
      <c r="P559" s="2">
        <v>246</v>
      </c>
      <c r="Q559">
        <f t="shared" si="106"/>
        <v>357</v>
      </c>
      <c r="R559">
        <f t="shared" si="107"/>
        <v>15</v>
      </c>
      <c r="S559">
        <f t="shared" si="108"/>
        <v>1.56</v>
      </c>
      <c r="T559">
        <f t="shared" si="109"/>
        <v>61.9</v>
      </c>
      <c r="U559">
        <f t="shared" si="110"/>
        <v>90.9</v>
      </c>
      <c r="V559">
        <f t="shared" si="111"/>
        <v>76.3</v>
      </c>
    </row>
    <row r="560" spans="1:22" x14ac:dyDescent="0.3">
      <c r="A560" t="s">
        <v>29</v>
      </c>
      <c r="B560" t="s">
        <v>30</v>
      </c>
      <c r="C560" t="s">
        <v>31</v>
      </c>
      <c r="D560">
        <v>19330701</v>
      </c>
      <c r="E560" s="1">
        <f t="shared" si="100"/>
        <v>315</v>
      </c>
      <c r="F560" s="1">
        <f t="shared" si="101"/>
        <v>0</v>
      </c>
      <c r="G560" s="1">
        <f t="shared" si="102"/>
        <v>5.89</v>
      </c>
      <c r="H560" s="1">
        <f t="shared" si="103"/>
        <v>62.8</v>
      </c>
      <c r="I560" s="1">
        <f t="shared" si="104"/>
        <v>87.4</v>
      </c>
      <c r="J560" s="1">
        <f t="shared" si="105"/>
        <v>75</v>
      </c>
      <c r="K560" s="2">
        <v>1750</v>
      </c>
      <c r="L560" s="2">
        <v>0</v>
      </c>
      <c r="M560" s="2">
        <v>1497</v>
      </c>
      <c r="N560" s="2">
        <v>171</v>
      </c>
      <c r="O560" s="2">
        <v>308</v>
      </c>
      <c r="P560" s="2">
        <v>239</v>
      </c>
      <c r="Q560">
        <f t="shared" si="106"/>
        <v>315</v>
      </c>
      <c r="R560">
        <f t="shared" si="107"/>
        <v>0</v>
      </c>
      <c r="S560">
        <f t="shared" si="108"/>
        <v>5.89</v>
      </c>
      <c r="T560">
        <f t="shared" si="109"/>
        <v>62.8</v>
      </c>
      <c r="U560">
        <f t="shared" si="110"/>
        <v>87.4</v>
      </c>
      <c r="V560">
        <f t="shared" si="111"/>
        <v>75</v>
      </c>
    </row>
    <row r="561" spans="1:22" x14ac:dyDescent="0.3">
      <c r="A561" t="s">
        <v>29</v>
      </c>
      <c r="B561" t="s">
        <v>30</v>
      </c>
      <c r="C561" t="s">
        <v>31</v>
      </c>
      <c r="D561">
        <v>19330801</v>
      </c>
      <c r="E561" s="1">
        <f t="shared" si="100"/>
        <v>123</v>
      </c>
      <c r="F561" s="1">
        <f t="shared" si="101"/>
        <v>15</v>
      </c>
      <c r="G561" s="1">
        <f t="shared" si="102"/>
        <v>1.34</v>
      </c>
      <c r="H561" s="1">
        <f t="shared" si="103"/>
        <v>54.9</v>
      </c>
      <c r="I561" s="1">
        <f t="shared" si="104"/>
        <v>81.900000000000006</v>
      </c>
      <c r="J561" s="1">
        <f t="shared" si="105"/>
        <v>68.400000000000006</v>
      </c>
      <c r="K561" s="2">
        <v>681</v>
      </c>
      <c r="L561" s="2">
        <v>83</v>
      </c>
      <c r="M561" s="2">
        <v>341</v>
      </c>
      <c r="N561" s="2">
        <v>127</v>
      </c>
      <c r="O561" s="2">
        <v>277</v>
      </c>
      <c r="P561" s="2">
        <v>202</v>
      </c>
      <c r="Q561">
        <f t="shared" si="106"/>
        <v>123</v>
      </c>
      <c r="R561">
        <f t="shared" si="107"/>
        <v>15</v>
      </c>
      <c r="S561">
        <f t="shared" si="108"/>
        <v>1.34</v>
      </c>
      <c r="T561">
        <f t="shared" si="109"/>
        <v>54.9</v>
      </c>
      <c r="U561">
        <f t="shared" si="110"/>
        <v>81.900000000000006</v>
      </c>
      <c r="V561">
        <f t="shared" si="111"/>
        <v>68.400000000000006</v>
      </c>
    </row>
    <row r="562" spans="1:22" x14ac:dyDescent="0.3">
      <c r="A562" t="s">
        <v>29</v>
      </c>
      <c r="B562" t="s">
        <v>30</v>
      </c>
      <c r="C562" t="s">
        <v>31</v>
      </c>
      <c r="D562">
        <v>19330901</v>
      </c>
      <c r="E562" s="1">
        <f t="shared" si="100"/>
        <v>130</v>
      </c>
      <c r="F562" s="1">
        <f t="shared" si="101"/>
        <v>69</v>
      </c>
      <c r="G562" s="1">
        <f t="shared" si="102"/>
        <v>4.41</v>
      </c>
      <c r="H562" s="1">
        <f t="shared" si="103"/>
        <v>55.8</v>
      </c>
      <c r="I562" s="1">
        <f t="shared" si="104"/>
        <v>78.099999999999994</v>
      </c>
      <c r="J562" s="1">
        <f t="shared" si="105"/>
        <v>66.900000000000006</v>
      </c>
      <c r="K562" s="2">
        <v>721</v>
      </c>
      <c r="L562" s="2">
        <v>384</v>
      </c>
      <c r="M562" s="2">
        <v>1121</v>
      </c>
      <c r="N562" s="2">
        <v>132</v>
      </c>
      <c r="O562" s="2">
        <v>256</v>
      </c>
      <c r="P562" s="2">
        <v>194</v>
      </c>
      <c r="Q562">
        <f t="shared" si="106"/>
        <v>130</v>
      </c>
      <c r="R562">
        <f t="shared" si="107"/>
        <v>69</v>
      </c>
      <c r="S562">
        <f t="shared" si="108"/>
        <v>4.41</v>
      </c>
      <c r="T562">
        <f t="shared" si="109"/>
        <v>55.8</v>
      </c>
      <c r="U562">
        <f t="shared" si="110"/>
        <v>78.099999999999994</v>
      </c>
      <c r="V562">
        <f t="shared" si="111"/>
        <v>66.900000000000006</v>
      </c>
    </row>
    <row r="563" spans="1:22" x14ac:dyDescent="0.3">
      <c r="A563" t="s">
        <v>29</v>
      </c>
      <c r="B563" t="s">
        <v>30</v>
      </c>
      <c r="C563" t="s">
        <v>31</v>
      </c>
      <c r="D563">
        <v>19331001</v>
      </c>
      <c r="E563" s="1">
        <f t="shared" si="100"/>
        <v>2</v>
      </c>
      <c r="F563" s="1">
        <f t="shared" si="101"/>
        <v>544</v>
      </c>
      <c r="G563" s="1">
        <f t="shared" si="102"/>
        <v>0.88</v>
      </c>
      <c r="H563" s="1">
        <f t="shared" si="103"/>
        <v>35.6</v>
      </c>
      <c r="I563" s="1">
        <f t="shared" si="104"/>
        <v>59.4</v>
      </c>
      <c r="J563" s="1">
        <f t="shared" si="105"/>
        <v>47.5</v>
      </c>
      <c r="K563" s="2">
        <v>13</v>
      </c>
      <c r="L563" s="2">
        <v>3024</v>
      </c>
      <c r="M563" s="2">
        <v>224</v>
      </c>
      <c r="N563" s="2">
        <v>20</v>
      </c>
      <c r="O563" s="2">
        <v>152</v>
      </c>
      <c r="P563" s="2">
        <v>86</v>
      </c>
      <c r="Q563">
        <f t="shared" si="106"/>
        <v>2</v>
      </c>
      <c r="R563">
        <f t="shared" si="107"/>
        <v>544</v>
      </c>
      <c r="S563">
        <f t="shared" si="108"/>
        <v>0.88</v>
      </c>
      <c r="T563">
        <f t="shared" si="109"/>
        <v>35.6</v>
      </c>
      <c r="U563">
        <f t="shared" si="110"/>
        <v>59.4</v>
      </c>
      <c r="V563">
        <f t="shared" si="111"/>
        <v>47.5</v>
      </c>
    </row>
    <row r="564" spans="1:22" x14ac:dyDescent="0.3">
      <c r="A564" t="s">
        <v>29</v>
      </c>
      <c r="B564" t="s">
        <v>30</v>
      </c>
      <c r="C564" t="s">
        <v>31</v>
      </c>
      <c r="D564">
        <v>19331101</v>
      </c>
      <c r="E564" s="1">
        <f t="shared" si="100"/>
        <v>3</v>
      </c>
      <c r="F564" s="1">
        <f t="shared" si="101"/>
        <v>990</v>
      </c>
      <c r="G564" s="1">
        <f t="shared" si="102"/>
        <v>0.6</v>
      </c>
      <c r="H564" s="1">
        <f t="shared" si="103"/>
        <v>21.9</v>
      </c>
      <c r="I564" s="1">
        <f t="shared" si="104"/>
        <v>42.1</v>
      </c>
      <c r="J564" s="1">
        <f t="shared" si="105"/>
        <v>32</v>
      </c>
      <c r="K564" s="2">
        <v>14</v>
      </c>
      <c r="L564" s="2">
        <v>5502</v>
      </c>
      <c r="M564" s="2">
        <v>152</v>
      </c>
      <c r="N564" s="2">
        <v>-56</v>
      </c>
      <c r="O564" s="2">
        <v>56</v>
      </c>
      <c r="P564" s="2">
        <v>0</v>
      </c>
      <c r="Q564">
        <f t="shared" si="106"/>
        <v>3</v>
      </c>
      <c r="R564">
        <f t="shared" si="107"/>
        <v>990</v>
      </c>
      <c r="S564">
        <f t="shared" si="108"/>
        <v>0.6</v>
      </c>
      <c r="T564">
        <f t="shared" si="109"/>
        <v>21.9</v>
      </c>
      <c r="U564">
        <f t="shared" si="110"/>
        <v>42.1</v>
      </c>
      <c r="V564">
        <f t="shared" si="111"/>
        <v>32</v>
      </c>
    </row>
    <row r="565" spans="1:22" x14ac:dyDescent="0.3">
      <c r="A565" t="s">
        <v>29</v>
      </c>
      <c r="B565" t="s">
        <v>30</v>
      </c>
      <c r="C565" t="s">
        <v>31</v>
      </c>
      <c r="D565">
        <v>19331201</v>
      </c>
      <c r="E565" s="1">
        <f t="shared" si="100"/>
        <v>0</v>
      </c>
      <c r="F565" s="1">
        <f t="shared" si="101"/>
        <v>1424</v>
      </c>
      <c r="G565" s="1">
        <f t="shared" si="102"/>
        <v>0.65</v>
      </c>
      <c r="H565" s="1">
        <f t="shared" si="103"/>
        <v>9.6999999999999993</v>
      </c>
      <c r="I565" s="1">
        <f t="shared" si="104"/>
        <v>28.4</v>
      </c>
      <c r="J565" s="1">
        <f t="shared" si="105"/>
        <v>19</v>
      </c>
      <c r="K565" s="2">
        <v>0</v>
      </c>
      <c r="L565" s="2">
        <v>7909</v>
      </c>
      <c r="M565" s="2">
        <v>164</v>
      </c>
      <c r="N565" s="2">
        <v>-124</v>
      </c>
      <c r="O565" s="2">
        <v>-20</v>
      </c>
      <c r="P565" s="2">
        <v>-72</v>
      </c>
      <c r="Q565">
        <f t="shared" si="106"/>
        <v>0</v>
      </c>
      <c r="R565">
        <f t="shared" si="107"/>
        <v>1424</v>
      </c>
      <c r="S565">
        <f t="shared" si="108"/>
        <v>0.65</v>
      </c>
      <c r="T565">
        <f t="shared" si="109"/>
        <v>9.6999999999999993</v>
      </c>
      <c r="U565">
        <f t="shared" si="110"/>
        <v>28.4</v>
      </c>
      <c r="V565">
        <f t="shared" si="111"/>
        <v>19</v>
      </c>
    </row>
    <row r="566" spans="1:22" x14ac:dyDescent="0.3">
      <c r="A566" t="s">
        <v>29</v>
      </c>
      <c r="B566" t="s">
        <v>30</v>
      </c>
      <c r="C566" t="s">
        <v>31</v>
      </c>
      <c r="D566">
        <v>19340101</v>
      </c>
      <c r="E566" s="1">
        <f t="shared" si="100"/>
        <v>0</v>
      </c>
      <c r="F566" s="1">
        <f t="shared" si="101"/>
        <v>1362</v>
      </c>
      <c r="G566" s="1">
        <f t="shared" si="102"/>
        <v>0.72</v>
      </c>
      <c r="H566" s="1">
        <f t="shared" si="103"/>
        <v>12.2</v>
      </c>
      <c r="I566" s="1">
        <f t="shared" si="104"/>
        <v>29.7</v>
      </c>
      <c r="J566" s="1">
        <f t="shared" si="105"/>
        <v>21</v>
      </c>
      <c r="K566" s="2">
        <v>0</v>
      </c>
      <c r="L566" s="2">
        <v>7567</v>
      </c>
      <c r="M566" s="2">
        <v>183</v>
      </c>
      <c r="N566" s="2">
        <v>-110</v>
      </c>
      <c r="O566" s="2">
        <v>-13</v>
      </c>
      <c r="P566" s="2">
        <v>-61</v>
      </c>
      <c r="Q566">
        <f t="shared" si="106"/>
        <v>0</v>
      </c>
      <c r="R566">
        <f t="shared" si="107"/>
        <v>1362</v>
      </c>
      <c r="S566">
        <f t="shared" si="108"/>
        <v>0.72</v>
      </c>
      <c r="T566">
        <f t="shared" si="109"/>
        <v>12.2</v>
      </c>
      <c r="U566">
        <f t="shared" si="110"/>
        <v>29.7</v>
      </c>
      <c r="V566">
        <f t="shared" si="111"/>
        <v>21</v>
      </c>
    </row>
    <row r="567" spans="1:22" x14ac:dyDescent="0.3">
      <c r="A567" t="s">
        <v>29</v>
      </c>
      <c r="B567" t="s">
        <v>30</v>
      </c>
      <c r="C567" t="s">
        <v>31</v>
      </c>
      <c r="D567">
        <v>19340201</v>
      </c>
      <c r="E567" s="1">
        <f t="shared" si="100"/>
        <v>0</v>
      </c>
      <c r="F567" s="1">
        <f t="shared" si="101"/>
        <v>1228</v>
      </c>
      <c r="G567" s="1">
        <f t="shared" si="102"/>
        <v>0</v>
      </c>
      <c r="H567" s="1">
        <f t="shared" si="103"/>
        <v>10.9</v>
      </c>
      <c r="I567" s="1">
        <f t="shared" si="104"/>
        <v>31.3</v>
      </c>
      <c r="J567" s="1">
        <f t="shared" si="105"/>
        <v>21</v>
      </c>
      <c r="K567" s="2">
        <v>0</v>
      </c>
      <c r="L567" s="2">
        <v>6822</v>
      </c>
      <c r="M567" s="2">
        <v>0</v>
      </c>
      <c r="N567" s="2">
        <v>-117</v>
      </c>
      <c r="O567" s="2">
        <v>-4</v>
      </c>
      <c r="P567" s="2">
        <v>-61</v>
      </c>
      <c r="Q567">
        <f t="shared" si="106"/>
        <v>0</v>
      </c>
      <c r="R567">
        <f t="shared" si="107"/>
        <v>1228</v>
      </c>
      <c r="S567">
        <f t="shared" si="108"/>
        <v>0</v>
      </c>
      <c r="T567">
        <f t="shared" si="109"/>
        <v>10.9</v>
      </c>
      <c r="U567">
        <f t="shared" si="110"/>
        <v>31.3</v>
      </c>
      <c r="V567">
        <f t="shared" si="111"/>
        <v>21</v>
      </c>
    </row>
    <row r="568" spans="1:22" x14ac:dyDescent="0.3">
      <c r="A568" t="s">
        <v>29</v>
      </c>
      <c r="B568" t="s">
        <v>30</v>
      </c>
      <c r="C568" t="s">
        <v>31</v>
      </c>
      <c r="D568">
        <v>19340301</v>
      </c>
      <c r="E568" s="1">
        <f t="shared" si="100"/>
        <v>0</v>
      </c>
      <c r="F568" s="1">
        <f t="shared" si="101"/>
        <v>1060</v>
      </c>
      <c r="G568" s="1">
        <f t="shared" si="102"/>
        <v>1.4</v>
      </c>
      <c r="H568" s="1">
        <f t="shared" si="103"/>
        <v>18.100000000000001</v>
      </c>
      <c r="I568" s="1">
        <f t="shared" si="104"/>
        <v>43.3</v>
      </c>
      <c r="J568" s="1">
        <f t="shared" si="105"/>
        <v>30.7</v>
      </c>
      <c r="K568" s="2">
        <v>0</v>
      </c>
      <c r="L568" s="2">
        <v>5890</v>
      </c>
      <c r="M568" s="2">
        <v>356</v>
      </c>
      <c r="N568" s="2">
        <v>-77</v>
      </c>
      <c r="O568" s="2">
        <v>63</v>
      </c>
      <c r="P568" s="2">
        <v>-7</v>
      </c>
      <c r="Q568">
        <f t="shared" si="106"/>
        <v>0</v>
      </c>
      <c r="R568">
        <f t="shared" si="107"/>
        <v>1060</v>
      </c>
      <c r="S568">
        <f t="shared" si="108"/>
        <v>1.4</v>
      </c>
      <c r="T568">
        <f t="shared" si="109"/>
        <v>18.100000000000001</v>
      </c>
      <c r="U568">
        <f t="shared" si="110"/>
        <v>43.3</v>
      </c>
      <c r="V568">
        <f t="shared" si="111"/>
        <v>30.7</v>
      </c>
    </row>
    <row r="569" spans="1:22" x14ac:dyDescent="0.3">
      <c r="A569" t="s">
        <v>29</v>
      </c>
      <c r="B569" t="s">
        <v>30</v>
      </c>
      <c r="C569" t="s">
        <v>31</v>
      </c>
      <c r="D569">
        <v>19340401</v>
      </c>
      <c r="E569" s="1">
        <f t="shared" si="100"/>
        <v>11</v>
      </c>
      <c r="F569" s="1">
        <f t="shared" si="101"/>
        <v>591</v>
      </c>
      <c r="G569" s="1">
        <f t="shared" si="102"/>
        <v>1.75</v>
      </c>
      <c r="H569" s="1">
        <f t="shared" si="103"/>
        <v>33.299999999999997</v>
      </c>
      <c r="I569" s="1">
        <f t="shared" si="104"/>
        <v>57.9</v>
      </c>
      <c r="J569" s="1">
        <f t="shared" si="105"/>
        <v>45.7</v>
      </c>
      <c r="K569" s="2">
        <v>62</v>
      </c>
      <c r="L569" s="2">
        <v>3281</v>
      </c>
      <c r="M569" s="2">
        <v>445</v>
      </c>
      <c r="N569" s="2">
        <v>7</v>
      </c>
      <c r="O569" s="2">
        <v>144</v>
      </c>
      <c r="P569" s="2">
        <v>76</v>
      </c>
      <c r="Q569">
        <f t="shared" si="106"/>
        <v>11</v>
      </c>
      <c r="R569">
        <f t="shared" si="107"/>
        <v>591</v>
      </c>
      <c r="S569">
        <f t="shared" si="108"/>
        <v>1.75</v>
      </c>
      <c r="T569">
        <f t="shared" si="109"/>
        <v>33.299999999999997</v>
      </c>
      <c r="U569">
        <f t="shared" si="110"/>
        <v>57.9</v>
      </c>
      <c r="V569">
        <f t="shared" si="111"/>
        <v>45.7</v>
      </c>
    </row>
    <row r="570" spans="1:22" x14ac:dyDescent="0.3">
      <c r="A570" t="s">
        <v>29</v>
      </c>
      <c r="B570" t="s">
        <v>30</v>
      </c>
      <c r="C570" t="s">
        <v>31</v>
      </c>
      <c r="D570">
        <v>19340501</v>
      </c>
      <c r="E570" s="1">
        <f t="shared" si="100"/>
        <v>225</v>
      </c>
      <c r="F570" s="1">
        <f t="shared" si="101"/>
        <v>85</v>
      </c>
      <c r="G570" s="1">
        <f t="shared" si="102"/>
        <v>0.14000000000000001</v>
      </c>
      <c r="H570" s="1">
        <f t="shared" si="103"/>
        <v>54.7</v>
      </c>
      <c r="I570" s="1">
        <f t="shared" si="104"/>
        <v>84.2</v>
      </c>
      <c r="J570" s="1">
        <f t="shared" si="105"/>
        <v>69.400000000000006</v>
      </c>
      <c r="K570" s="2">
        <v>1249</v>
      </c>
      <c r="L570" s="2">
        <v>472</v>
      </c>
      <c r="M570" s="2">
        <v>36</v>
      </c>
      <c r="N570" s="2">
        <v>126</v>
      </c>
      <c r="O570" s="2">
        <v>290</v>
      </c>
      <c r="P570" s="2">
        <v>208</v>
      </c>
      <c r="Q570">
        <f t="shared" si="106"/>
        <v>225</v>
      </c>
      <c r="R570">
        <f t="shared" si="107"/>
        <v>85</v>
      </c>
      <c r="S570">
        <f t="shared" si="108"/>
        <v>0.14000000000000001</v>
      </c>
      <c r="T570">
        <f t="shared" si="109"/>
        <v>54.7</v>
      </c>
      <c r="U570">
        <f t="shared" si="110"/>
        <v>84.2</v>
      </c>
      <c r="V570">
        <f t="shared" si="111"/>
        <v>69.400000000000006</v>
      </c>
    </row>
    <row r="571" spans="1:22" x14ac:dyDescent="0.3">
      <c r="A571" t="s">
        <v>29</v>
      </c>
      <c r="B571" t="s">
        <v>30</v>
      </c>
      <c r="C571" t="s">
        <v>31</v>
      </c>
      <c r="D571">
        <v>19340601</v>
      </c>
      <c r="E571" s="1">
        <f t="shared" si="100"/>
        <v>270</v>
      </c>
      <c r="F571" s="1">
        <f t="shared" si="101"/>
        <v>8</v>
      </c>
      <c r="G571" s="1">
        <f t="shared" si="102"/>
        <v>2.37</v>
      </c>
      <c r="H571" s="1">
        <f t="shared" si="103"/>
        <v>59.7</v>
      </c>
      <c r="I571" s="1">
        <f t="shared" si="104"/>
        <v>87.6</v>
      </c>
      <c r="J571" s="1">
        <f t="shared" si="105"/>
        <v>73.599999999999994</v>
      </c>
      <c r="K571" s="2">
        <v>1498</v>
      </c>
      <c r="L571" s="2">
        <v>44</v>
      </c>
      <c r="M571" s="2">
        <v>603</v>
      </c>
      <c r="N571" s="2">
        <v>154</v>
      </c>
      <c r="O571" s="2">
        <v>309</v>
      </c>
      <c r="P571" s="2">
        <v>231</v>
      </c>
      <c r="Q571">
        <f t="shared" si="106"/>
        <v>270</v>
      </c>
      <c r="R571">
        <f t="shared" si="107"/>
        <v>8</v>
      </c>
      <c r="S571">
        <f t="shared" si="108"/>
        <v>2.37</v>
      </c>
      <c r="T571">
        <f t="shared" si="109"/>
        <v>59.7</v>
      </c>
      <c r="U571">
        <f t="shared" si="110"/>
        <v>87.6</v>
      </c>
      <c r="V571">
        <f t="shared" si="111"/>
        <v>73.599999999999994</v>
      </c>
    </row>
    <row r="572" spans="1:22" x14ac:dyDescent="0.3">
      <c r="A572" t="s">
        <v>29</v>
      </c>
      <c r="B572" t="s">
        <v>30</v>
      </c>
      <c r="C572" t="s">
        <v>31</v>
      </c>
      <c r="D572">
        <v>19340701</v>
      </c>
      <c r="E572" s="1">
        <f t="shared" si="100"/>
        <v>321</v>
      </c>
      <c r="F572" s="1">
        <f t="shared" si="101"/>
        <v>1</v>
      </c>
      <c r="G572" s="1">
        <f t="shared" si="102"/>
        <v>4.38</v>
      </c>
      <c r="H572" s="1">
        <f t="shared" si="103"/>
        <v>63.3</v>
      </c>
      <c r="I572" s="1">
        <f t="shared" si="104"/>
        <v>87.1</v>
      </c>
      <c r="J572" s="1">
        <f t="shared" si="105"/>
        <v>75.2</v>
      </c>
      <c r="K572" s="2">
        <v>1782</v>
      </c>
      <c r="L572" s="2">
        <v>5</v>
      </c>
      <c r="M572" s="2">
        <v>1112</v>
      </c>
      <c r="N572" s="2">
        <v>174</v>
      </c>
      <c r="O572" s="2">
        <v>306</v>
      </c>
      <c r="P572" s="2">
        <v>240</v>
      </c>
      <c r="Q572">
        <f t="shared" si="106"/>
        <v>321</v>
      </c>
      <c r="R572">
        <f t="shared" si="107"/>
        <v>1</v>
      </c>
      <c r="S572">
        <f t="shared" si="108"/>
        <v>4.38</v>
      </c>
      <c r="T572">
        <f t="shared" si="109"/>
        <v>63.3</v>
      </c>
      <c r="U572">
        <f t="shared" si="110"/>
        <v>87.1</v>
      </c>
      <c r="V572">
        <f t="shared" si="111"/>
        <v>75.2</v>
      </c>
    </row>
    <row r="573" spans="1:22" x14ac:dyDescent="0.3">
      <c r="A573" t="s">
        <v>29</v>
      </c>
      <c r="B573" t="s">
        <v>30</v>
      </c>
      <c r="C573" t="s">
        <v>31</v>
      </c>
      <c r="D573">
        <v>19340801</v>
      </c>
      <c r="E573" s="1">
        <f t="shared" si="100"/>
        <v>195</v>
      </c>
      <c r="F573" s="1">
        <f t="shared" si="101"/>
        <v>67</v>
      </c>
      <c r="G573" s="1">
        <f t="shared" si="102"/>
        <v>1.96</v>
      </c>
      <c r="H573" s="1">
        <f t="shared" si="103"/>
        <v>56.1</v>
      </c>
      <c r="I573" s="1">
        <f t="shared" si="104"/>
        <v>82</v>
      </c>
      <c r="J573" s="1">
        <f t="shared" si="105"/>
        <v>69.099999999999994</v>
      </c>
      <c r="K573" s="2">
        <v>1084</v>
      </c>
      <c r="L573" s="2">
        <v>374</v>
      </c>
      <c r="M573" s="2">
        <v>498</v>
      </c>
      <c r="N573" s="2">
        <v>134</v>
      </c>
      <c r="O573" s="2">
        <v>278</v>
      </c>
      <c r="P573" s="2">
        <v>206</v>
      </c>
      <c r="Q573">
        <f t="shared" si="106"/>
        <v>195</v>
      </c>
      <c r="R573">
        <f t="shared" si="107"/>
        <v>67</v>
      </c>
      <c r="S573">
        <f t="shared" si="108"/>
        <v>1.96</v>
      </c>
      <c r="T573">
        <f t="shared" si="109"/>
        <v>56.1</v>
      </c>
      <c r="U573">
        <f t="shared" si="110"/>
        <v>82</v>
      </c>
      <c r="V573">
        <f t="shared" si="111"/>
        <v>69.099999999999994</v>
      </c>
    </row>
    <row r="574" spans="1:22" x14ac:dyDescent="0.3">
      <c r="A574" t="s">
        <v>29</v>
      </c>
      <c r="B574" t="s">
        <v>30</v>
      </c>
      <c r="C574" t="s">
        <v>31</v>
      </c>
      <c r="D574">
        <v>19340901</v>
      </c>
      <c r="E574" s="1">
        <f t="shared" si="100"/>
        <v>24</v>
      </c>
      <c r="F574" s="1">
        <f t="shared" si="101"/>
        <v>229</v>
      </c>
      <c r="G574" s="1">
        <f t="shared" si="102"/>
        <v>4.0999999999999996</v>
      </c>
      <c r="H574" s="1">
        <f t="shared" si="103"/>
        <v>46.4</v>
      </c>
      <c r="I574" s="1">
        <f t="shared" si="104"/>
        <v>70</v>
      </c>
      <c r="J574" s="1">
        <f t="shared" si="105"/>
        <v>58.1</v>
      </c>
      <c r="K574" s="2">
        <v>136</v>
      </c>
      <c r="L574" s="2">
        <v>1271</v>
      </c>
      <c r="M574" s="2">
        <v>1042</v>
      </c>
      <c r="N574" s="2">
        <v>80</v>
      </c>
      <c r="O574" s="2">
        <v>211</v>
      </c>
      <c r="P574" s="2">
        <v>145</v>
      </c>
      <c r="Q574">
        <f t="shared" si="106"/>
        <v>24</v>
      </c>
      <c r="R574">
        <f t="shared" si="107"/>
        <v>229</v>
      </c>
      <c r="S574">
        <f t="shared" si="108"/>
        <v>4.0999999999999996</v>
      </c>
      <c r="T574">
        <f t="shared" si="109"/>
        <v>46.4</v>
      </c>
      <c r="U574">
        <f t="shared" si="110"/>
        <v>70</v>
      </c>
      <c r="V574">
        <f t="shared" si="111"/>
        <v>58.1</v>
      </c>
    </row>
    <row r="575" spans="1:22" x14ac:dyDescent="0.3">
      <c r="A575" t="s">
        <v>29</v>
      </c>
      <c r="B575" t="s">
        <v>30</v>
      </c>
      <c r="C575" t="s">
        <v>31</v>
      </c>
      <c r="D575">
        <v>19341001</v>
      </c>
      <c r="E575" s="1">
        <f t="shared" si="100"/>
        <v>7</v>
      </c>
      <c r="F575" s="1">
        <f t="shared" si="101"/>
        <v>338</v>
      </c>
      <c r="G575" s="1">
        <f t="shared" si="102"/>
        <v>1.47</v>
      </c>
      <c r="H575" s="1">
        <f t="shared" si="103"/>
        <v>42.4</v>
      </c>
      <c r="I575" s="1">
        <f t="shared" si="104"/>
        <v>66</v>
      </c>
      <c r="J575" s="1">
        <f t="shared" si="105"/>
        <v>54.3</v>
      </c>
      <c r="K575" s="2">
        <v>40</v>
      </c>
      <c r="L575" s="2">
        <v>1880</v>
      </c>
      <c r="M575" s="2">
        <v>373</v>
      </c>
      <c r="N575" s="2">
        <v>58</v>
      </c>
      <c r="O575" s="2">
        <v>189</v>
      </c>
      <c r="P575" s="2">
        <v>124</v>
      </c>
      <c r="Q575">
        <f t="shared" si="106"/>
        <v>7</v>
      </c>
      <c r="R575">
        <f t="shared" si="107"/>
        <v>338</v>
      </c>
      <c r="S575">
        <f t="shared" si="108"/>
        <v>1.47</v>
      </c>
      <c r="T575">
        <f t="shared" si="109"/>
        <v>42.4</v>
      </c>
      <c r="U575">
        <f t="shared" si="110"/>
        <v>66</v>
      </c>
      <c r="V575">
        <f t="shared" si="111"/>
        <v>54.3</v>
      </c>
    </row>
    <row r="576" spans="1:22" x14ac:dyDescent="0.3">
      <c r="A576" t="s">
        <v>29</v>
      </c>
      <c r="B576" t="s">
        <v>30</v>
      </c>
      <c r="C576" t="s">
        <v>31</v>
      </c>
      <c r="D576">
        <v>19341101</v>
      </c>
      <c r="E576" s="1">
        <f t="shared" si="100"/>
        <v>0</v>
      </c>
      <c r="F576" s="1">
        <f t="shared" si="101"/>
        <v>807</v>
      </c>
      <c r="G576" s="1">
        <f t="shared" si="102"/>
        <v>2.78</v>
      </c>
      <c r="H576" s="1">
        <f t="shared" si="103"/>
        <v>29.8</v>
      </c>
      <c r="I576" s="1">
        <f t="shared" si="104"/>
        <v>46</v>
      </c>
      <c r="J576" s="1">
        <f t="shared" si="105"/>
        <v>37.9</v>
      </c>
      <c r="K576" s="2">
        <v>0</v>
      </c>
      <c r="L576" s="2">
        <v>4486</v>
      </c>
      <c r="M576" s="2">
        <v>707</v>
      </c>
      <c r="N576" s="2">
        <v>-12</v>
      </c>
      <c r="O576" s="2">
        <v>78</v>
      </c>
      <c r="P576" s="2">
        <v>33</v>
      </c>
      <c r="Q576">
        <f t="shared" si="106"/>
        <v>0</v>
      </c>
      <c r="R576">
        <f t="shared" si="107"/>
        <v>807</v>
      </c>
      <c r="S576">
        <f t="shared" si="108"/>
        <v>2.78</v>
      </c>
      <c r="T576">
        <f t="shared" si="109"/>
        <v>29.8</v>
      </c>
      <c r="U576">
        <f t="shared" si="110"/>
        <v>46</v>
      </c>
      <c r="V576">
        <f t="shared" si="111"/>
        <v>37.9</v>
      </c>
    </row>
    <row r="577" spans="1:22" x14ac:dyDescent="0.3">
      <c r="A577" t="s">
        <v>29</v>
      </c>
      <c r="B577" t="s">
        <v>30</v>
      </c>
      <c r="C577" t="s">
        <v>31</v>
      </c>
      <c r="D577">
        <v>19341201</v>
      </c>
      <c r="E577" s="1">
        <f t="shared" si="100"/>
        <v>0</v>
      </c>
      <c r="F577" s="1">
        <f t="shared" si="101"/>
        <v>1574</v>
      </c>
      <c r="G577" s="1">
        <f t="shared" si="102"/>
        <v>1.5</v>
      </c>
      <c r="H577" s="1">
        <f t="shared" si="103"/>
        <v>4.5999999999999996</v>
      </c>
      <c r="I577" s="1">
        <f t="shared" si="104"/>
        <v>23.7</v>
      </c>
      <c r="J577" s="1">
        <f t="shared" si="105"/>
        <v>14.2</v>
      </c>
      <c r="K577" s="2">
        <v>0</v>
      </c>
      <c r="L577" s="2">
        <v>8743</v>
      </c>
      <c r="M577" s="2">
        <v>381</v>
      </c>
      <c r="N577" s="2">
        <v>-152</v>
      </c>
      <c r="O577" s="2">
        <v>-46</v>
      </c>
      <c r="P577" s="2">
        <v>-99</v>
      </c>
      <c r="Q577">
        <f t="shared" si="106"/>
        <v>0</v>
      </c>
      <c r="R577">
        <f t="shared" si="107"/>
        <v>1574</v>
      </c>
      <c r="S577">
        <f t="shared" si="108"/>
        <v>1.5</v>
      </c>
      <c r="T577">
        <f t="shared" si="109"/>
        <v>4.5999999999999996</v>
      </c>
      <c r="U577">
        <f t="shared" si="110"/>
        <v>23.7</v>
      </c>
      <c r="V577">
        <f t="shared" si="111"/>
        <v>14.2</v>
      </c>
    </row>
    <row r="578" spans="1:22" x14ac:dyDescent="0.3">
      <c r="A578" t="s">
        <v>29</v>
      </c>
      <c r="B578" t="s">
        <v>30</v>
      </c>
      <c r="C578" t="s">
        <v>31</v>
      </c>
      <c r="D578">
        <v>19350101</v>
      </c>
      <c r="E578" s="1">
        <f t="shared" si="100"/>
        <v>0</v>
      </c>
      <c r="F578" s="1">
        <f t="shared" si="101"/>
        <v>1656</v>
      </c>
      <c r="G578" s="1">
        <f t="shared" si="102"/>
        <v>2.04</v>
      </c>
      <c r="H578" s="1">
        <f t="shared" si="103"/>
        <v>1.9</v>
      </c>
      <c r="I578" s="1">
        <f t="shared" si="104"/>
        <v>21.2</v>
      </c>
      <c r="J578" s="1">
        <f t="shared" si="105"/>
        <v>11.5</v>
      </c>
      <c r="K578" s="2">
        <v>0</v>
      </c>
      <c r="L578" s="2">
        <v>9198</v>
      </c>
      <c r="M578" s="2">
        <v>519</v>
      </c>
      <c r="N578" s="2">
        <v>-167</v>
      </c>
      <c r="O578" s="2">
        <v>-60</v>
      </c>
      <c r="P578" s="2">
        <v>-114</v>
      </c>
      <c r="Q578">
        <f t="shared" si="106"/>
        <v>0</v>
      </c>
      <c r="R578">
        <f t="shared" si="107"/>
        <v>1656</v>
      </c>
      <c r="S578">
        <f t="shared" si="108"/>
        <v>2.04</v>
      </c>
      <c r="T578">
        <f t="shared" si="109"/>
        <v>1.9</v>
      </c>
      <c r="U578">
        <f t="shared" si="110"/>
        <v>21.2</v>
      </c>
      <c r="V578">
        <f t="shared" si="111"/>
        <v>11.5</v>
      </c>
    </row>
    <row r="579" spans="1:22" x14ac:dyDescent="0.3">
      <c r="A579" t="s">
        <v>29</v>
      </c>
      <c r="B579" t="s">
        <v>30</v>
      </c>
      <c r="C579" t="s">
        <v>31</v>
      </c>
      <c r="D579">
        <v>19350201</v>
      </c>
      <c r="E579" s="1">
        <f t="shared" ref="E579:E642" si="112">VALUE(Q579)</f>
        <v>0</v>
      </c>
      <c r="F579" s="1">
        <f t="shared" ref="F579:F642" si="113">VALUE(R579)</f>
        <v>1119</v>
      </c>
      <c r="G579" s="1">
        <f t="shared" ref="G579:G642" si="114">VALUE(S579)</f>
        <v>1.1399999999999999</v>
      </c>
      <c r="H579" s="1">
        <f t="shared" ref="H579:H642" si="115">VALUE(T579)</f>
        <v>17.8</v>
      </c>
      <c r="I579" s="1">
        <f t="shared" ref="I579:I642" si="116">VALUE(U579)</f>
        <v>32.200000000000003</v>
      </c>
      <c r="J579" s="1">
        <f t="shared" ref="J579:J642" si="117">VALUE(V579)</f>
        <v>25</v>
      </c>
      <c r="K579" s="2">
        <v>0</v>
      </c>
      <c r="L579" s="2">
        <v>6216</v>
      </c>
      <c r="M579" s="2">
        <v>290</v>
      </c>
      <c r="N579" s="2">
        <v>-79</v>
      </c>
      <c r="O579" s="2">
        <v>1</v>
      </c>
      <c r="P579" s="2">
        <v>-39</v>
      </c>
      <c r="Q579">
        <f t="shared" si="106"/>
        <v>0</v>
      </c>
      <c r="R579">
        <f t="shared" si="107"/>
        <v>1119</v>
      </c>
      <c r="S579">
        <f t="shared" si="108"/>
        <v>1.1399999999999999</v>
      </c>
      <c r="T579">
        <f t="shared" si="109"/>
        <v>17.8</v>
      </c>
      <c r="U579">
        <f t="shared" si="110"/>
        <v>32.200000000000003</v>
      </c>
      <c r="V579">
        <f t="shared" si="111"/>
        <v>25</v>
      </c>
    </row>
    <row r="580" spans="1:22" x14ac:dyDescent="0.3">
      <c r="A580" t="s">
        <v>29</v>
      </c>
      <c r="B580" t="s">
        <v>30</v>
      </c>
      <c r="C580" t="s">
        <v>31</v>
      </c>
      <c r="D580">
        <v>19350301</v>
      </c>
      <c r="E580" s="1">
        <f t="shared" si="112"/>
        <v>0</v>
      </c>
      <c r="F580" s="1">
        <f t="shared" si="113"/>
        <v>912</v>
      </c>
      <c r="G580" s="1">
        <f t="shared" si="114"/>
        <v>1.32</v>
      </c>
      <c r="H580" s="1">
        <f t="shared" si="115"/>
        <v>26.1</v>
      </c>
      <c r="I580" s="1">
        <f t="shared" si="116"/>
        <v>45</v>
      </c>
      <c r="J580" s="1">
        <f t="shared" si="117"/>
        <v>35.6</v>
      </c>
      <c r="K580" s="2">
        <v>0</v>
      </c>
      <c r="L580" s="2">
        <v>5065</v>
      </c>
      <c r="M580" s="2">
        <v>335</v>
      </c>
      <c r="N580" s="2">
        <v>-33</v>
      </c>
      <c r="O580" s="2">
        <v>72</v>
      </c>
      <c r="P580" s="2">
        <v>20</v>
      </c>
      <c r="Q580">
        <f t="shared" si="106"/>
        <v>0</v>
      </c>
      <c r="R580">
        <f t="shared" si="107"/>
        <v>912</v>
      </c>
      <c r="S580">
        <f t="shared" si="108"/>
        <v>1.32</v>
      </c>
      <c r="T580">
        <f t="shared" si="109"/>
        <v>26.1</v>
      </c>
      <c r="U580">
        <f t="shared" si="110"/>
        <v>45</v>
      </c>
      <c r="V580">
        <f t="shared" si="111"/>
        <v>35.6</v>
      </c>
    </row>
    <row r="581" spans="1:22" x14ac:dyDescent="0.3">
      <c r="A581" t="s">
        <v>29</v>
      </c>
      <c r="B581" t="s">
        <v>30</v>
      </c>
      <c r="C581" t="s">
        <v>31</v>
      </c>
      <c r="D581">
        <v>19350401</v>
      </c>
      <c r="E581" s="1">
        <f t="shared" si="112"/>
        <v>0</v>
      </c>
      <c r="F581" s="1">
        <f t="shared" si="113"/>
        <v>639</v>
      </c>
      <c r="G581" s="1">
        <f t="shared" si="114"/>
        <v>1.95</v>
      </c>
      <c r="H581" s="1">
        <f t="shared" si="115"/>
        <v>34.700000000000003</v>
      </c>
      <c r="I581" s="1">
        <f t="shared" si="116"/>
        <v>52.7</v>
      </c>
      <c r="J581" s="1">
        <f t="shared" si="117"/>
        <v>43.7</v>
      </c>
      <c r="K581" s="2">
        <v>0</v>
      </c>
      <c r="L581" s="2">
        <v>3548</v>
      </c>
      <c r="M581" s="2">
        <v>496</v>
      </c>
      <c r="N581" s="2">
        <v>15</v>
      </c>
      <c r="O581" s="2">
        <v>115</v>
      </c>
      <c r="P581" s="2">
        <v>65</v>
      </c>
      <c r="Q581">
        <f t="shared" si="106"/>
        <v>0</v>
      </c>
      <c r="R581">
        <f t="shared" si="107"/>
        <v>639</v>
      </c>
      <c r="S581">
        <f t="shared" si="108"/>
        <v>1.95</v>
      </c>
      <c r="T581">
        <f t="shared" si="109"/>
        <v>34.700000000000003</v>
      </c>
      <c r="U581">
        <f t="shared" si="110"/>
        <v>52.7</v>
      </c>
      <c r="V581">
        <f t="shared" si="111"/>
        <v>43.7</v>
      </c>
    </row>
    <row r="582" spans="1:22" x14ac:dyDescent="0.3">
      <c r="A582" t="s">
        <v>29</v>
      </c>
      <c r="B582" t="s">
        <v>30</v>
      </c>
      <c r="C582" t="s">
        <v>31</v>
      </c>
      <c r="D582">
        <v>19350501</v>
      </c>
      <c r="E582" s="1">
        <f t="shared" si="112"/>
        <v>0</v>
      </c>
      <c r="F582" s="1">
        <f t="shared" si="113"/>
        <v>351</v>
      </c>
      <c r="G582" s="1">
        <f t="shared" si="114"/>
        <v>4.22</v>
      </c>
      <c r="H582" s="1">
        <f t="shared" si="115"/>
        <v>43.7</v>
      </c>
      <c r="I582" s="1">
        <f t="shared" si="116"/>
        <v>63.5</v>
      </c>
      <c r="J582" s="1">
        <f t="shared" si="117"/>
        <v>53.6</v>
      </c>
      <c r="K582" s="2">
        <v>0</v>
      </c>
      <c r="L582" s="2">
        <v>1952</v>
      </c>
      <c r="M582" s="2">
        <v>1071</v>
      </c>
      <c r="N582" s="2">
        <v>65</v>
      </c>
      <c r="O582" s="2">
        <v>175</v>
      </c>
      <c r="P582" s="2">
        <v>120</v>
      </c>
      <c r="Q582">
        <f t="shared" si="106"/>
        <v>0</v>
      </c>
      <c r="R582">
        <f t="shared" si="107"/>
        <v>351</v>
      </c>
      <c r="S582">
        <f t="shared" si="108"/>
        <v>4.22</v>
      </c>
      <c r="T582">
        <f t="shared" si="109"/>
        <v>43.7</v>
      </c>
      <c r="U582">
        <f t="shared" si="110"/>
        <v>63.5</v>
      </c>
      <c r="V582">
        <f t="shared" si="111"/>
        <v>53.6</v>
      </c>
    </row>
    <row r="583" spans="1:22" x14ac:dyDescent="0.3">
      <c r="A583" t="s">
        <v>29</v>
      </c>
      <c r="B583" t="s">
        <v>30</v>
      </c>
      <c r="C583" t="s">
        <v>31</v>
      </c>
      <c r="D583">
        <v>19350601</v>
      </c>
      <c r="E583" s="1">
        <f t="shared" si="112"/>
        <v>71</v>
      </c>
      <c r="F583" s="1">
        <f t="shared" si="113"/>
        <v>110</v>
      </c>
      <c r="G583" s="1">
        <f t="shared" si="114"/>
        <v>5.14</v>
      </c>
      <c r="H583" s="1">
        <f t="shared" si="115"/>
        <v>52.9</v>
      </c>
      <c r="I583" s="1">
        <f t="shared" si="116"/>
        <v>74.5</v>
      </c>
      <c r="J583" s="1">
        <f t="shared" si="117"/>
        <v>63.7</v>
      </c>
      <c r="K583" s="2">
        <v>397</v>
      </c>
      <c r="L583" s="2">
        <v>611</v>
      </c>
      <c r="M583" s="2">
        <v>1305</v>
      </c>
      <c r="N583" s="2">
        <v>116</v>
      </c>
      <c r="O583" s="2">
        <v>236</v>
      </c>
      <c r="P583" s="2">
        <v>176</v>
      </c>
      <c r="Q583">
        <f t="shared" si="106"/>
        <v>71</v>
      </c>
      <c r="R583">
        <f t="shared" si="107"/>
        <v>110</v>
      </c>
      <c r="S583">
        <f t="shared" si="108"/>
        <v>5.14</v>
      </c>
      <c r="T583">
        <f t="shared" si="109"/>
        <v>52.9</v>
      </c>
      <c r="U583">
        <f t="shared" si="110"/>
        <v>74.5</v>
      </c>
      <c r="V583">
        <f t="shared" si="111"/>
        <v>63.7</v>
      </c>
    </row>
    <row r="584" spans="1:22" x14ac:dyDescent="0.3">
      <c r="A584" t="s">
        <v>29</v>
      </c>
      <c r="B584" t="s">
        <v>30</v>
      </c>
      <c r="C584" t="s">
        <v>31</v>
      </c>
      <c r="D584">
        <v>19350701</v>
      </c>
      <c r="E584" s="1">
        <f t="shared" si="112"/>
        <v>383</v>
      </c>
      <c r="F584" s="1">
        <f t="shared" si="113"/>
        <v>0</v>
      </c>
      <c r="G584" s="1">
        <f t="shared" si="114"/>
        <v>1.5</v>
      </c>
      <c r="H584" s="1">
        <f t="shared" si="115"/>
        <v>65.5</v>
      </c>
      <c r="I584" s="1">
        <f t="shared" si="116"/>
        <v>89.2</v>
      </c>
      <c r="J584" s="1">
        <f t="shared" si="117"/>
        <v>77.400000000000006</v>
      </c>
      <c r="K584" s="2">
        <v>2126</v>
      </c>
      <c r="L584" s="2">
        <v>0</v>
      </c>
      <c r="M584" s="2">
        <v>380</v>
      </c>
      <c r="N584" s="2">
        <v>186</v>
      </c>
      <c r="O584" s="2">
        <v>318</v>
      </c>
      <c r="P584" s="2">
        <v>252</v>
      </c>
      <c r="Q584">
        <f t="shared" ref="Q584:Q647" si="118">ROUND(K584/10*1.8,0)</f>
        <v>383</v>
      </c>
      <c r="R584">
        <f t="shared" ref="R584:R647" si="119">ROUND(L584/10*1.8,0)</f>
        <v>0</v>
      </c>
      <c r="S584">
        <f t="shared" ref="S584:S647" si="120">ROUND(M584/10/10/2.54,2)</f>
        <v>1.5</v>
      </c>
      <c r="T584">
        <f t="shared" ref="T584:T647" si="121">ROUND(N584/10*1.8+32,1)</f>
        <v>65.5</v>
      </c>
      <c r="U584">
        <f t="shared" ref="U584:U647" si="122">ROUND(O584/10*1.8+32,1)</f>
        <v>89.2</v>
      </c>
      <c r="V584">
        <f t="shared" ref="V584:V647" si="123">ROUND(P584/10*1.8+32,1)</f>
        <v>77.400000000000006</v>
      </c>
    </row>
    <row r="585" spans="1:22" x14ac:dyDescent="0.3">
      <c r="A585" t="s">
        <v>29</v>
      </c>
      <c r="B585" t="s">
        <v>30</v>
      </c>
      <c r="C585" t="s">
        <v>31</v>
      </c>
      <c r="D585">
        <v>19350801</v>
      </c>
      <c r="E585" s="1">
        <f t="shared" si="112"/>
        <v>197</v>
      </c>
      <c r="F585" s="1">
        <f t="shared" si="113"/>
        <v>62</v>
      </c>
      <c r="G585" s="1">
        <f t="shared" si="114"/>
        <v>10.11</v>
      </c>
      <c r="H585" s="1">
        <f t="shared" si="115"/>
        <v>56.5</v>
      </c>
      <c r="I585" s="1">
        <f t="shared" si="116"/>
        <v>82.2</v>
      </c>
      <c r="J585" s="1">
        <f t="shared" si="117"/>
        <v>69.3</v>
      </c>
      <c r="K585" s="2">
        <v>1095</v>
      </c>
      <c r="L585" s="2">
        <v>343</v>
      </c>
      <c r="M585" s="2">
        <v>2568</v>
      </c>
      <c r="N585" s="2">
        <v>136</v>
      </c>
      <c r="O585" s="2">
        <v>279</v>
      </c>
      <c r="P585" s="2">
        <v>207</v>
      </c>
      <c r="Q585">
        <f t="shared" si="118"/>
        <v>197</v>
      </c>
      <c r="R585">
        <f t="shared" si="119"/>
        <v>62</v>
      </c>
      <c r="S585">
        <f t="shared" si="120"/>
        <v>10.11</v>
      </c>
      <c r="T585">
        <f t="shared" si="121"/>
        <v>56.5</v>
      </c>
      <c r="U585">
        <f t="shared" si="122"/>
        <v>82.2</v>
      </c>
      <c r="V585">
        <f t="shared" si="123"/>
        <v>69.3</v>
      </c>
    </row>
    <row r="586" spans="1:22" x14ac:dyDescent="0.3">
      <c r="A586" t="s">
        <v>29</v>
      </c>
      <c r="B586" t="s">
        <v>30</v>
      </c>
      <c r="C586" t="s">
        <v>31</v>
      </c>
      <c r="D586">
        <v>19350901</v>
      </c>
      <c r="E586" s="1">
        <f t="shared" si="112"/>
        <v>73</v>
      </c>
      <c r="F586" s="1">
        <f t="shared" si="113"/>
        <v>156</v>
      </c>
      <c r="G586" s="1">
        <f t="shared" si="114"/>
        <v>0.81</v>
      </c>
      <c r="H586" s="1">
        <f t="shared" si="115"/>
        <v>49.3</v>
      </c>
      <c r="I586" s="1">
        <f t="shared" si="116"/>
        <v>75.7</v>
      </c>
      <c r="J586" s="1">
        <f t="shared" si="117"/>
        <v>62.1</v>
      </c>
      <c r="K586" s="2">
        <v>404</v>
      </c>
      <c r="L586" s="2">
        <v>864</v>
      </c>
      <c r="M586" s="2">
        <v>205</v>
      </c>
      <c r="N586" s="2">
        <v>96</v>
      </c>
      <c r="O586" s="2">
        <v>243</v>
      </c>
      <c r="P586" s="2">
        <v>167</v>
      </c>
      <c r="Q586">
        <f t="shared" si="118"/>
        <v>73</v>
      </c>
      <c r="R586">
        <f t="shared" si="119"/>
        <v>156</v>
      </c>
      <c r="S586">
        <f t="shared" si="120"/>
        <v>0.81</v>
      </c>
      <c r="T586">
        <f t="shared" si="121"/>
        <v>49.3</v>
      </c>
      <c r="U586">
        <f t="shared" si="122"/>
        <v>75.7</v>
      </c>
      <c r="V586">
        <f t="shared" si="123"/>
        <v>62.1</v>
      </c>
    </row>
    <row r="587" spans="1:22" x14ac:dyDescent="0.3">
      <c r="A587" t="s">
        <v>29</v>
      </c>
      <c r="B587" t="s">
        <v>30</v>
      </c>
      <c r="C587" t="s">
        <v>31</v>
      </c>
      <c r="D587">
        <v>19351001</v>
      </c>
      <c r="E587" s="1">
        <f t="shared" si="112"/>
        <v>1</v>
      </c>
      <c r="F587" s="1">
        <f t="shared" si="113"/>
        <v>548</v>
      </c>
      <c r="G587" s="1">
        <f t="shared" si="114"/>
        <v>2.93</v>
      </c>
      <c r="H587" s="1">
        <f t="shared" si="115"/>
        <v>35.1</v>
      </c>
      <c r="I587" s="1">
        <f t="shared" si="116"/>
        <v>59.5</v>
      </c>
      <c r="J587" s="1">
        <f t="shared" si="117"/>
        <v>47.3</v>
      </c>
      <c r="K587" s="2">
        <v>3</v>
      </c>
      <c r="L587" s="2">
        <v>3043</v>
      </c>
      <c r="M587" s="2">
        <v>745</v>
      </c>
      <c r="N587" s="2">
        <v>17</v>
      </c>
      <c r="O587" s="2">
        <v>153</v>
      </c>
      <c r="P587" s="2">
        <v>85</v>
      </c>
      <c r="Q587">
        <f t="shared" si="118"/>
        <v>1</v>
      </c>
      <c r="R587">
        <f t="shared" si="119"/>
        <v>548</v>
      </c>
      <c r="S587">
        <f t="shared" si="120"/>
        <v>2.93</v>
      </c>
      <c r="T587">
        <f t="shared" si="121"/>
        <v>35.1</v>
      </c>
      <c r="U587">
        <f t="shared" si="122"/>
        <v>59.5</v>
      </c>
      <c r="V587">
        <f t="shared" si="123"/>
        <v>47.3</v>
      </c>
    </row>
    <row r="588" spans="1:22" x14ac:dyDescent="0.3">
      <c r="A588" t="s">
        <v>29</v>
      </c>
      <c r="B588" t="s">
        <v>30</v>
      </c>
      <c r="C588" t="s">
        <v>31</v>
      </c>
      <c r="D588">
        <v>19351101</v>
      </c>
      <c r="E588" s="1">
        <f t="shared" si="112"/>
        <v>0</v>
      </c>
      <c r="F588" s="1">
        <f t="shared" si="113"/>
        <v>1087</v>
      </c>
      <c r="G588" s="1">
        <f t="shared" si="114"/>
        <v>0.68</v>
      </c>
      <c r="H588" s="1">
        <f t="shared" si="115"/>
        <v>20.3</v>
      </c>
      <c r="I588" s="1">
        <f t="shared" si="116"/>
        <v>37</v>
      </c>
      <c r="J588" s="1">
        <f t="shared" si="117"/>
        <v>28.8</v>
      </c>
      <c r="K588" s="2">
        <v>0</v>
      </c>
      <c r="L588" s="2">
        <v>6039</v>
      </c>
      <c r="M588" s="2">
        <v>173</v>
      </c>
      <c r="N588" s="2">
        <v>-65</v>
      </c>
      <c r="O588" s="2">
        <v>28</v>
      </c>
      <c r="P588" s="2">
        <v>-18</v>
      </c>
      <c r="Q588">
        <f t="shared" si="118"/>
        <v>0</v>
      </c>
      <c r="R588">
        <f t="shared" si="119"/>
        <v>1087</v>
      </c>
      <c r="S588">
        <f t="shared" si="120"/>
        <v>0.68</v>
      </c>
      <c r="T588">
        <f t="shared" si="121"/>
        <v>20.3</v>
      </c>
      <c r="U588">
        <f t="shared" si="122"/>
        <v>37</v>
      </c>
      <c r="V588">
        <f t="shared" si="123"/>
        <v>28.8</v>
      </c>
    </row>
    <row r="589" spans="1:22" x14ac:dyDescent="0.3">
      <c r="A589" t="s">
        <v>29</v>
      </c>
      <c r="B589" t="s">
        <v>30</v>
      </c>
      <c r="C589" t="s">
        <v>31</v>
      </c>
      <c r="D589">
        <v>19351201</v>
      </c>
      <c r="E589" s="1">
        <f t="shared" si="112"/>
        <v>0</v>
      </c>
      <c r="F589" s="1">
        <f t="shared" si="113"/>
        <v>1504</v>
      </c>
      <c r="G589" s="1">
        <f t="shared" si="114"/>
        <v>0.68</v>
      </c>
      <c r="H589" s="1">
        <f t="shared" si="115"/>
        <v>9</v>
      </c>
      <c r="I589" s="1">
        <f t="shared" si="116"/>
        <v>23.9</v>
      </c>
      <c r="J589" s="1">
        <f t="shared" si="117"/>
        <v>16.5</v>
      </c>
      <c r="K589" s="2">
        <v>0</v>
      </c>
      <c r="L589" s="2">
        <v>8354</v>
      </c>
      <c r="M589" s="2">
        <v>173</v>
      </c>
      <c r="N589" s="2">
        <v>-128</v>
      </c>
      <c r="O589" s="2">
        <v>-45</v>
      </c>
      <c r="P589" s="2">
        <v>-86</v>
      </c>
      <c r="Q589">
        <f t="shared" si="118"/>
        <v>0</v>
      </c>
      <c r="R589">
        <f t="shared" si="119"/>
        <v>1504</v>
      </c>
      <c r="S589">
        <f t="shared" si="120"/>
        <v>0.68</v>
      </c>
      <c r="T589">
        <f t="shared" si="121"/>
        <v>9</v>
      </c>
      <c r="U589">
        <f t="shared" si="122"/>
        <v>23.9</v>
      </c>
      <c r="V589">
        <f t="shared" si="123"/>
        <v>16.5</v>
      </c>
    </row>
    <row r="590" spans="1:22" x14ac:dyDescent="0.3">
      <c r="A590" t="s">
        <v>29</v>
      </c>
      <c r="B590" t="s">
        <v>30</v>
      </c>
      <c r="C590" t="s">
        <v>31</v>
      </c>
      <c r="D590">
        <v>19360101</v>
      </c>
      <c r="E590" s="1">
        <f t="shared" si="112"/>
        <v>0</v>
      </c>
      <c r="F590" s="1">
        <f t="shared" si="113"/>
        <v>1922</v>
      </c>
      <c r="G590" s="1">
        <f t="shared" si="114"/>
        <v>0.9</v>
      </c>
      <c r="H590" s="1">
        <f t="shared" si="115"/>
        <v>-6.9</v>
      </c>
      <c r="I590" s="1">
        <f t="shared" si="116"/>
        <v>12.7</v>
      </c>
      <c r="J590" s="1">
        <f t="shared" si="117"/>
        <v>3</v>
      </c>
      <c r="K590" s="2">
        <v>0</v>
      </c>
      <c r="L590" s="2">
        <v>10678</v>
      </c>
      <c r="M590" s="2">
        <v>228</v>
      </c>
      <c r="N590" s="2">
        <v>-216</v>
      </c>
      <c r="O590" s="2">
        <v>-107</v>
      </c>
      <c r="P590" s="2">
        <v>-161</v>
      </c>
      <c r="Q590">
        <f t="shared" si="118"/>
        <v>0</v>
      </c>
      <c r="R590">
        <f t="shared" si="119"/>
        <v>1922</v>
      </c>
      <c r="S590">
        <f t="shared" si="120"/>
        <v>0.9</v>
      </c>
      <c r="T590">
        <f t="shared" si="121"/>
        <v>-6.9</v>
      </c>
      <c r="U590">
        <f t="shared" si="122"/>
        <v>12.7</v>
      </c>
      <c r="V590">
        <f t="shared" si="123"/>
        <v>3</v>
      </c>
    </row>
    <row r="591" spans="1:22" x14ac:dyDescent="0.3">
      <c r="A591" t="s">
        <v>29</v>
      </c>
      <c r="B591" t="s">
        <v>30</v>
      </c>
      <c r="C591" t="s">
        <v>31</v>
      </c>
      <c r="D591">
        <v>19360201</v>
      </c>
      <c r="E591" s="1">
        <f t="shared" si="112"/>
        <v>0</v>
      </c>
      <c r="F591" s="1">
        <f t="shared" si="113"/>
        <v>1862</v>
      </c>
      <c r="G591" s="1">
        <f t="shared" si="114"/>
        <v>2.41</v>
      </c>
      <c r="H591" s="1">
        <f t="shared" si="115"/>
        <v>-12.5</v>
      </c>
      <c r="I591" s="1">
        <f t="shared" si="116"/>
        <v>9.3000000000000007</v>
      </c>
      <c r="J591" s="1">
        <f t="shared" si="117"/>
        <v>-1.5</v>
      </c>
      <c r="K591" s="2">
        <v>0</v>
      </c>
      <c r="L591" s="2">
        <v>10345</v>
      </c>
      <c r="M591" s="2">
        <v>612</v>
      </c>
      <c r="N591" s="2">
        <v>-247</v>
      </c>
      <c r="O591" s="2">
        <v>-126</v>
      </c>
      <c r="P591" s="2">
        <v>-186</v>
      </c>
      <c r="Q591">
        <f t="shared" si="118"/>
        <v>0</v>
      </c>
      <c r="R591">
        <f t="shared" si="119"/>
        <v>1862</v>
      </c>
      <c r="S591">
        <f t="shared" si="120"/>
        <v>2.41</v>
      </c>
      <c r="T591">
        <f t="shared" si="121"/>
        <v>-12.5</v>
      </c>
      <c r="U591">
        <f t="shared" si="122"/>
        <v>9.3000000000000007</v>
      </c>
      <c r="V591">
        <f t="shared" si="123"/>
        <v>-1.5</v>
      </c>
    </row>
    <row r="592" spans="1:22" x14ac:dyDescent="0.3">
      <c r="A592" t="s">
        <v>29</v>
      </c>
      <c r="B592" t="s">
        <v>30</v>
      </c>
      <c r="C592" t="s">
        <v>31</v>
      </c>
      <c r="D592">
        <v>19360301</v>
      </c>
      <c r="E592" s="1">
        <f t="shared" si="112"/>
        <v>0</v>
      </c>
      <c r="F592" s="1">
        <f t="shared" si="113"/>
        <v>1102</v>
      </c>
      <c r="G592" s="1">
        <f t="shared" si="114"/>
        <v>2.5</v>
      </c>
      <c r="H592" s="1">
        <f t="shared" si="115"/>
        <v>20.7</v>
      </c>
      <c r="I592" s="1">
        <f t="shared" si="116"/>
        <v>38.1</v>
      </c>
      <c r="J592" s="1">
        <f t="shared" si="117"/>
        <v>29.5</v>
      </c>
      <c r="K592" s="2">
        <v>0</v>
      </c>
      <c r="L592" s="2">
        <v>6122</v>
      </c>
      <c r="M592" s="2">
        <v>635</v>
      </c>
      <c r="N592" s="2">
        <v>-63</v>
      </c>
      <c r="O592" s="2">
        <v>34</v>
      </c>
      <c r="P592" s="2">
        <v>-14</v>
      </c>
      <c r="Q592">
        <f t="shared" si="118"/>
        <v>0</v>
      </c>
      <c r="R592">
        <f t="shared" si="119"/>
        <v>1102</v>
      </c>
      <c r="S592">
        <f t="shared" si="120"/>
        <v>2.5</v>
      </c>
      <c r="T592">
        <f t="shared" si="121"/>
        <v>20.7</v>
      </c>
      <c r="U592">
        <f t="shared" si="122"/>
        <v>38.1</v>
      </c>
      <c r="V592">
        <f t="shared" si="123"/>
        <v>29.5</v>
      </c>
    </row>
    <row r="593" spans="1:22" x14ac:dyDescent="0.3">
      <c r="A593" t="s">
        <v>29</v>
      </c>
      <c r="B593" t="s">
        <v>30</v>
      </c>
      <c r="C593" t="s">
        <v>31</v>
      </c>
      <c r="D593">
        <v>19360401</v>
      </c>
      <c r="E593" s="1">
        <f t="shared" si="112"/>
        <v>0</v>
      </c>
      <c r="F593" s="1">
        <f t="shared" si="113"/>
        <v>745</v>
      </c>
      <c r="G593" s="1">
        <f t="shared" si="114"/>
        <v>0.85</v>
      </c>
      <c r="H593" s="1">
        <f t="shared" si="115"/>
        <v>29.1</v>
      </c>
      <c r="I593" s="1">
        <f t="shared" si="116"/>
        <v>51.1</v>
      </c>
      <c r="J593" s="1">
        <f t="shared" si="117"/>
        <v>40.1</v>
      </c>
      <c r="K593" s="2">
        <v>0</v>
      </c>
      <c r="L593" s="2">
        <v>4137</v>
      </c>
      <c r="M593" s="2">
        <v>215</v>
      </c>
      <c r="N593" s="2">
        <v>-16</v>
      </c>
      <c r="O593" s="2">
        <v>106</v>
      </c>
      <c r="P593" s="2">
        <v>45</v>
      </c>
      <c r="Q593">
        <f t="shared" si="118"/>
        <v>0</v>
      </c>
      <c r="R593">
        <f t="shared" si="119"/>
        <v>745</v>
      </c>
      <c r="S593">
        <f t="shared" si="120"/>
        <v>0.85</v>
      </c>
      <c r="T593">
        <f t="shared" si="121"/>
        <v>29.1</v>
      </c>
      <c r="U593">
        <f t="shared" si="122"/>
        <v>51.1</v>
      </c>
      <c r="V593">
        <f t="shared" si="123"/>
        <v>40.1</v>
      </c>
    </row>
    <row r="594" spans="1:22" x14ac:dyDescent="0.3">
      <c r="A594" t="s">
        <v>29</v>
      </c>
      <c r="B594" t="s">
        <v>30</v>
      </c>
      <c r="C594" t="s">
        <v>31</v>
      </c>
      <c r="D594">
        <v>19360501</v>
      </c>
      <c r="E594" s="1">
        <f t="shared" si="112"/>
        <v>62</v>
      </c>
      <c r="F594" s="1">
        <f t="shared" si="113"/>
        <v>103</v>
      </c>
      <c r="G594" s="1">
        <f t="shared" si="114"/>
        <v>2.86</v>
      </c>
      <c r="H594" s="1">
        <f t="shared" si="115"/>
        <v>50.7</v>
      </c>
      <c r="I594" s="1">
        <f t="shared" si="116"/>
        <v>76.5</v>
      </c>
      <c r="J594" s="1">
        <f t="shared" si="117"/>
        <v>63.7</v>
      </c>
      <c r="K594" s="2">
        <v>346</v>
      </c>
      <c r="L594" s="2">
        <v>570</v>
      </c>
      <c r="M594" s="2">
        <v>727</v>
      </c>
      <c r="N594" s="2">
        <v>104</v>
      </c>
      <c r="O594" s="2">
        <v>247</v>
      </c>
      <c r="P594" s="2">
        <v>176</v>
      </c>
      <c r="Q594">
        <f t="shared" si="118"/>
        <v>62</v>
      </c>
      <c r="R594">
        <f t="shared" si="119"/>
        <v>103</v>
      </c>
      <c r="S594">
        <f t="shared" si="120"/>
        <v>2.86</v>
      </c>
      <c r="T594">
        <f t="shared" si="121"/>
        <v>50.7</v>
      </c>
      <c r="U594">
        <f t="shared" si="122"/>
        <v>76.5</v>
      </c>
      <c r="V594">
        <f t="shared" si="123"/>
        <v>63.7</v>
      </c>
    </row>
    <row r="595" spans="1:22" x14ac:dyDescent="0.3">
      <c r="A595" t="s">
        <v>29</v>
      </c>
      <c r="B595" t="s">
        <v>30</v>
      </c>
      <c r="C595" t="s">
        <v>31</v>
      </c>
      <c r="D595">
        <v>19360601</v>
      </c>
      <c r="E595" s="1">
        <f t="shared" si="112"/>
        <v>93</v>
      </c>
      <c r="F595" s="1">
        <f t="shared" si="113"/>
        <v>75</v>
      </c>
      <c r="G595" s="1">
        <f t="shared" si="114"/>
        <v>1.41</v>
      </c>
      <c r="H595" s="1">
        <f t="shared" si="115"/>
        <v>52.5</v>
      </c>
      <c r="I595" s="1">
        <f t="shared" si="116"/>
        <v>78.599999999999994</v>
      </c>
      <c r="J595" s="1">
        <f t="shared" si="117"/>
        <v>65.5</v>
      </c>
      <c r="K595" s="2">
        <v>516</v>
      </c>
      <c r="L595" s="2">
        <v>417</v>
      </c>
      <c r="M595" s="2">
        <v>357</v>
      </c>
      <c r="N595" s="2">
        <v>114</v>
      </c>
      <c r="O595" s="2">
        <v>259</v>
      </c>
      <c r="P595" s="2">
        <v>186</v>
      </c>
      <c r="Q595">
        <f t="shared" si="118"/>
        <v>93</v>
      </c>
      <c r="R595">
        <f t="shared" si="119"/>
        <v>75</v>
      </c>
      <c r="S595">
        <f t="shared" si="120"/>
        <v>1.41</v>
      </c>
      <c r="T595">
        <f t="shared" si="121"/>
        <v>52.5</v>
      </c>
      <c r="U595">
        <f t="shared" si="122"/>
        <v>78.599999999999994</v>
      </c>
      <c r="V595">
        <f t="shared" si="123"/>
        <v>65.5</v>
      </c>
    </row>
    <row r="596" spans="1:22" x14ac:dyDescent="0.3">
      <c r="A596" t="s">
        <v>29</v>
      </c>
      <c r="B596" t="s">
        <v>30</v>
      </c>
      <c r="C596" t="s">
        <v>31</v>
      </c>
      <c r="D596">
        <v>19360701</v>
      </c>
      <c r="E596" s="1">
        <f t="shared" si="112"/>
        <v>440</v>
      </c>
      <c r="F596" s="1">
        <f t="shared" si="113"/>
        <v>0</v>
      </c>
      <c r="G596" s="1">
        <f t="shared" si="114"/>
        <v>1.03</v>
      </c>
      <c r="H596" s="1">
        <f t="shared" si="115"/>
        <v>64.599999999999994</v>
      </c>
      <c r="I596" s="1">
        <f t="shared" si="116"/>
        <v>93.7</v>
      </c>
      <c r="J596" s="1">
        <f t="shared" si="117"/>
        <v>79.2</v>
      </c>
      <c r="K596" s="2">
        <v>2444</v>
      </c>
      <c r="L596" s="2">
        <v>0</v>
      </c>
      <c r="M596" s="2">
        <v>262</v>
      </c>
      <c r="N596" s="2">
        <v>181</v>
      </c>
      <c r="O596" s="2">
        <v>343</v>
      </c>
      <c r="P596" s="2">
        <v>262</v>
      </c>
      <c r="Q596">
        <f t="shared" si="118"/>
        <v>440</v>
      </c>
      <c r="R596">
        <f t="shared" si="119"/>
        <v>0</v>
      </c>
      <c r="S596">
        <f t="shared" si="120"/>
        <v>1.03</v>
      </c>
      <c r="T596">
        <f t="shared" si="121"/>
        <v>64.599999999999994</v>
      </c>
      <c r="U596">
        <f t="shared" si="122"/>
        <v>93.7</v>
      </c>
      <c r="V596">
        <f t="shared" si="123"/>
        <v>79.2</v>
      </c>
    </row>
    <row r="597" spans="1:22" x14ac:dyDescent="0.3">
      <c r="A597" t="s">
        <v>29</v>
      </c>
      <c r="B597" t="s">
        <v>30</v>
      </c>
      <c r="C597" t="s">
        <v>31</v>
      </c>
      <c r="D597">
        <v>19360801</v>
      </c>
      <c r="E597" s="1">
        <f t="shared" si="112"/>
        <v>299</v>
      </c>
      <c r="F597" s="1">
        <f t="shared" si="113"/>
        <v>5</v>
      </c>
      <c r="G597" s="1">
        <f t="shared" si="114"/>
        <v>4.51</v>
      </c>
      <c r="H597" s="1">
        <f t="shared" si="115"/>
        <v>60.8</v>
      </c>
      <c r="I597" s="1">
        <f t="shared" si="116"/>
        <v>88</v>
      </c>
      <c r="J597" s="1">
        <f t="shared" si="117"/>
        <v>74.5</v>
      </c>
      <c r="K597" s="2">
        <v>1659</v>
      </c>
      <c r="L597" s="2">
        <v>27</v>
      </c>
      <c r="M597" s="2">
        <v>1145</v>
      </c>
      <c r="N597" s="2">
        <v>160</v>
      </c>
      <c r="O597" s="2">
        <v>311</v>
      </c>
      <c r="P597" s="2">
        <v>236</v>
      </c>
      <c r="Q597">
        <f t="shared" si="118"/>
        <v>299</v>
      </c>
      <c r="R597">
        <f t="shared" si="119"/>
        <v>5</v>
      </c>
      <c r="S597">
        <f t="shared" si="120"/>
        <v>4.51</v>
      </c>
      <c r="T597">
        <f t="shared" si="121"/>
        <v>60.8</v>
      </c>
      <c r="U597">
        <f t="shared" si="122"/>
        <v>88</v>
      </c>
      <c r="V597">
        <f t="shared" si="123"/>
        <v>74.5</v>
      </c>
    </row>
    <row r="598" spans="1:22" x14ac:dyDescent="0.3">
      <c r="A598" t="s">
        <v>29</v>
      </c>
      <c r="B598" t="s">
        <v>30</v>
      </c>
      <c r="C598" t="s">
        <v>31</v>
      </c>
      <c r="D598">
        <v>19360901</v>
      </c>
      <c r="E598" s="1">
        <f t="shared" si="112"/>
        <v>123</v>
      </c>
      <c r="F598" s="1">
        <f t="shared" si="113"/>
        <v>116</v>
      </c>
      <c r="G598" s="1">
        <f t="shared" si="114"/>
        <v>1.42</v>
      </c>
      <c r="H598" s="1">
        <f t="shared" si="115"/>
        <v>52.7</v>
      </c>
      <c r="I598" s="1">
        <f t="shared" si="116"/>
        <v>77.7</v>
      </c>
      <c r="J598" s="1">
        <f t="shared" si="117"/>
        <v>65.099999999999994</v>
      </c>
      <c r="K598" s="2">
        <v>682</v>
      </c>
      <c r="L598" s="2">
        <v>642</v>
      </c>
      <c r="M598" s="2">
        <v>361</v>
      </c>
      <c r="N598" s="2">
        <v>115</v>
      </c>
      <c r="O598" s="2">
        <v>254</v>
      </c>
      <c r="P598" s="2">
        <v>184</v>
      </c>
      <c r="Q598">
        <f t="shared" si="118"/>
        <v>123</v>
      </c>
      <c r="R598">
        <f t="shared" si="119"/>
        <v>116</v>
      </c>
      <c r="S598">
        <f t="shared" si="120"/>
        <v>1.42</v>
      </c>
      <c r="T598">
        <f t="shared" si="121"/>
        <v>52.7</v>
      </c>
      <c r="U598">
        <f t="shared" si="122"/>
        <v>77.7</v>
      </c>
      <c r="V598">
        <f t="shared" si="123"/>
        <v>65.099999999999994</v>
      </c>
    </row>
    <row r="599" spans="1:22" x14ac:dyDescent="0.3">
      <c r="A599" t="s">
        <v>29</v>
      </c>
      <c r="B599" t="s">
        <v>30</v>
      </c>
      <c r="C599" t="s">
        <v>31</v>
      </c>
      <c r="D599">
        <v>19361001</v>
      </c>
      <c r="E599" s="1">
        <f t="shared" si="112"/>
        <v>0</v>
      </c>
      <c r="F599" s="1">
        <f t="shared" si="113"/>
        <v>589</v>
      </c>
      <c r="G599" s="1">
        <f t="shared" si="114"/>
        <v>0.34</v>
      </c>
      <c r="H599" s="1">
        <f t="shared" si="115"/>
        <v>33.299999999999997</v>
      </c>
      <c r="I599" s="1">
        <f t="shared" si="116"/>
        <v>58.6</v>
      </c>
      <c r="J599" s="1">
        <f t="shared" si="117"/>
        <v>46</v>
      </c>
      <c r="K599" s="2">
        <v>0</v>
      </c>
      <c r="L599" s="2">
        <v>3270</v>
      </c>
      <c r="M599" s="2">
        <v>87</v>
      </c>
      <c r="N599" s="2">
        <v>7</v>
      </c>
      <c r="O599" s="2">
        <v>148</v>
      </c>
      <c r="P599" s="2">
        <v>78</v>
      </c>
      <c r="Q599">
        <f t="shared" si="118"/>
        <v>0</v>
      </c>
      <c r="R599">
        <f t="shared" si="119"/>
        <v>589</v>
      </c>
      <c r="S599">
        <f t="shared" si="120"/>
        <v>0.34</v>
      </c>
      <c r="T599">
        <f t="shared" si="121"/>
        <v>33.299999999999997</v>
      </c>
      <c r="U599">
        <f t="shared" si="122"/>
        <v>58.6</v>
      </c>
      <c r="V599">
        <f t="shared" si="123"/>
        <v>46</v>
      </c>
    </row>
    <row r="600" spans="1:22" x14ac:dyDescent="0.3">
      <c r="A600" t="s">
        <v>29</v>
      </c>
      <c r="B600" t="s">
        <v>30</v>
      </c>
      <c r="C600" t="s">
        <v>31</v>
      </c>
      <c r="D600">
        <v>19361101</v>
      </c>
      <c r="E600" s="1">
        <f t="shared" si="112"/>
        <v>0</v>
      </c>
      <c r="F600" s="1">
        <f t="shared" si="113"/>
        <v>1036</v>
      </c>
      <c r="G600" s="1">
        <f t="shared" si="114"/>
        <v>0.97</v>
      </c>
      <c r="H600" s="1">
        <f t="shared" si="115"/>
        <v>20.5</v>
      </c>
      <c r="I600" s="1">
        <f t="shared" si="116"/>
        <v>40.5</v>
      </c>
      <c r="J600" s="1">
        <f t="shared" si="117"/>
        <v>30.4</v>
      </c>
      <c r="K600" s="2">
        <v>0</v>
      </c>
      <c r="L600" s="2">
        <v>5753</v>
      </c>
      <c r="M600" s="2">
        <v>246</v>
      </c>
      <c r="N600" s="2">
        <v>-64</v>
      </c>
      <c r="O600" s="2">
        <v>47</v>
      </c>
      <c r="P600" s="2">
        <v>-9</v>
      </c>
      <c r="Q600">
        <f t="shared" si="118"/>
        <v>0</v>
      </c>
      <c r="R600">
        <f t="shared" si="119"/>
        <v>1036</v>
      </c>
      <c r="S600">
        <f t="shared" si="120"/>
        <v>0.97</v>
      </c>
      <c r="T600">
        <f t="shared" si="121"/>
        <v>20.5</v>
      </c>
      <c r="U600">
        <f t="shared" si="122"/>
        <v>40.5</v>
      </c>
      <c r="V600">
        <f t="shared" si="123"/>
        <v>30.4</v>
      </c>
    </row>
    <row r="601" spans="1:22" x14ac:dyDescent="0.3">
      <c r="A601" t="s">
        <v>29</v>
      </c>
      <c r="B601" t="s">
        <v>30</v>
      </c>
      <c r="C601" t="s">
        <v>31</v>
      </c>
      <c r="D601">
        <v>19361201</v>
      </c>
      <c r="E601" s="1">
        <f t="shared" si="112"/>
        <v>0</v>
      </c>
      <c r="F601" s="1">
        <f t="shared" si="113"/>
        <v>1310</v>
      </c>
      <c r="G601" s="1">
        <f t="shared" si="114"/>
        <v>1.07</v>
      </c>
      <c r="H601" s="1">
        <f t="shared" si="115"/>
        <v>12.9</v>
      </c>
      <c r="I601" s="1">
        <f t="shared" si="116"/>
        <v>32.5</v>
      </c>
      <c r="J601" s="1">
        <f t="shared" si="117"/>
        <v>22.6</v>
      </c>
      <c r="K601" s="2">
        <v>0</v>
      </c>
      <c r="L601" s="2">
        <v>7275</v>
      </c>
      <c r="M601" s="2">
        <v>272</v>
      </c>
      <c r="N601" s="2">
        <v>-106</v>
      </c>
      <c r="O601" s="2">
        <v>3</v>
      </c>
      <c r="P601" s="2">
        <v>-52</v>
      </c>
      <c r="Q601">
        <f t="shared" si="118"/>
        <v>0</v>
      </c>
      <c r="R601">
        <f t="shared" si="119"/>
        <v>1310</v>
      </c>
      <c r="S601">
        <f t="shared" si="120"/>
        <v>1.07</v>
      </c>
      <c r="T601">
        <f t="shared" si="121"/>
        <v>12.9</v>
      </c>
      <c r="U601">
        <f t="shared" si="122"/>
        <v>32.5</v>
      </c>
      <c r="V601">
        <f t="shared" si="123"/>
        <v>22.6</v>
      </c>
    </row>
    <row r="602" spans="1:22" x14ac:dyDescent="0.3">
      <c r="A602" t="s">
        <v>39</v>
      </c>
      <c r="B602" t="s">
        <v>38</v>
      </c>
      <c r="C602" t="s">
        <v>22</v>
      </c>
      <c r="D602">
        <v>19260101</v>
      </c>
      <c r="E602" s="1">
        <f t="shared" si="112"/>
        <v>0</v>
      </c>
      <c r="F602" s="1">
        <f t="shared" si="113"/>
        <v>1371</v>
      </c>
      <c r="G602" s="1">
        <f t="shared" si="114"/>
        <v>0.21</v>
      </c>
      <c r="H602" s="1">
        <f t="shared" si="115"/>
        <v>3.9</v>
      </c>
      <c r="I602" s="1">
        <f t="shared" si="116"/>
        <v>23.5</v>
      </c>
      <c r="J602" s="1">
        <f t="shared" si="117"/>
        <v>14.2</v>
      </c>
      <c r="K602" s="2">
        <v>0</v>
      </c>
      <c r="L602" s="2">
        <v>7614</v>
      </c>
      <c r="M602" s="2">
        <v>54</v>
      </c>
      <c r="N602" s="2">
        <v>-156</v>
      </c>
      <c r="O602" s="2">
        <v>-47</v>
      </c>
      <c r="P602" s="2">
        <v>-99</v>
      </c>
      <c r="Q602">
        <f t="shared" si="118"/>
        <v>0</v>
      </c>
      <c r="R602">
        <f t="shared" si="119"/>
        <v>1371</v>
      </c>
      <c r="S602">
        <f t="shared" si="120"/>
        <v>0.21</v>
      </c>
      <c r="T602">
        <f t="shared" si="121"/>
        <v>3.9</v>
      </c>
      <c r="U602">
        <f t="shared" si="122"/>
        <v>23.5</v>
      </c>
      <c r="V602">
        <f t="shared" si="123"/>
        <v>14.2</v>
      </c>
    </row>
    <row r="603" spans="1:22" x14ac:dyDescent="0.3">
      <c r="A603" t="s">
        <v>39</v>
      </c>
      <c r="B603" t="s">
        <v>38</v>
      </c>
      <c r="C603" t="s">
        <v>22</v>
      </c>
      <c r="D603">
        <v>19260201</v>
      </c>
      <c r="E603" s="1">
        <f t="shared" si="112"/>
        <v>0</v>
      </c>
      <c r="F603" s="1">
        <f t="shared" si="113"/>
        <v>1314</v>
      </c>
      <c r="G603" s="1">
        <f t="shared" si="114"/>
        <v>0.91</v>
      </c>
      <c r="H603" s="1">
        <f t="shared" si="115"/>
        <v>9.9</v>
      </c>
      <c r="I603" s="1">
        <f t="shared" si="116"/>
        <v>26.2</v>
      </c>
      <c r="J603" s="1">
        <f t="shared" si="117"/>
        <v>18</v>
      </c>
      <c r="K603" s="2">
        <v>0</v>
      </c>
      <c r="L603" s="2">
        <v>7299</v>
      </c>
      <c r="M603" s="2">
        <v>232</v>
      </c>
      <c r="N603" s="2">
        <v>-123</v>
      </c>
      <c r="O603" s="2">
        <v>-32</v>
      </c>
      <c r="P603" s="2">
        <v>-78</v>
      </c>
      <c r="Q603">
        <f t="shared" si="118"/>
        <v>0</v>
      </c>
      <c r="R603">
        <f t="shared" si="119"/>
        <v>1314</v>
      </c>
      <c r="S603">
        <f t="shared" si="120"/>
        <v>0.91</v>
      </c>
      <c r="T603">
        <f t="shared" si="121"/>
        <v>9.9</v>
      </c>
      <c r="U603">
        <f t="shared" si="122"/>
        <v>26.2</v>
      </c>
      <c r="V603">
        <f t="shared" si="123"/>
        <v>18</v>
      </c>
    </row>
    <row r="604" spans="1:22" x14ac:dyDescent="0.3">
      <c r="A604" t="s">
        <v>39</v>
      </c>
      <c r="B604" t="s">
        <v>38</v>
      </c>
      <c r="C604" t="s">
        <v>22</v>
      </c>
      <c r="D604">
        <v>19260301</v>
      </c>
      <c r="E604" s="1">
        <f t="shared" si="112"/>
        <v>0</v>
      </c>
      <c r="F604" s="1">
        <f t="shared" si="113"/>
        <v>1362</v>
      </c>
      <c r="G604" s="1">
        <f t="shared" si="114"/>
        <v>1.91</v>
      </c>
      <c r="H604" s="1">
        <f t="shared" si="115"/>
        <v>12.7</v>
      </c>
      <c r="I604" s="1">
        <f t="shared" si="116"/>
        <v>29.3</v>
      </c>
      <c r="J604" s="1">
        <f t="shared" si="117"/>
        <v>21</v>
      </c>
      <c r="K604" s="2">
        <v>0</v>
      </c>
      <c r="L604" s="2">
        <v>7565</v>
      </c>
      <c r="M604" s="2">
        <v>485</v>
      </c>
      <c r="N604" s="2">
        <v>-107</v>
      </c>
      <c r="O604" s="2">
        <v>-15</v>
      </c>
      <c r="P604" s="2">
        <v>-61</v>
      </c>
      <c r="Q604">
        <f t="shared" si="118"/>
        <v>0</v>
      </c>
      <c r="R604">
        <f t="shared" si="119"/>
        <v>1362</v>
      </c>
      <c r="S604">
        <f t="shared" si="120"/>
        <v>1.91</v>
      </c>
      <c r="T604">
        <f t="shared" si="121"/>
        <v>12.7</v>
      </c>
      <c r="U604">
        <f t="shared" si="122"/>
        <v>29.3</v>
      </c>
      <c r="V604">
        <f t="shared" si="123"/>
        <v>21</v>
      </c>
    </row>
    <row r="605" spans="1:22" x14ac:dyDescent="0.3">
      <c r="A605" t="s">
        <v>39</v>
      </c>
      <c r="B605" t="s">
        <v>38</v>
      </c>
      <c r="C605" t="s">
        <v>22</v>
      </c>
      <c r="D605">
        <v>19260401</v>
      </c>
      <c r="E605" s="1">
        <f t="shared" si="112"/>
        <v>0</v>
      </c>
      <c r="F605" s="1">
        <f t="shared" si="113"/>
        <v>753</v>
      </c>
      <c r="G605" s="1">
        <f t="shared" si="114"/>
        <v>0.57999999999999996</v>
      </c>
      <c r="H605" s="1">
        <f t="shared" si="115"/>
        <v>28</v>
      </c>
      <c r="I605" s="1">
        <f t="shared" si="116"/>
        <v>49.6</v>
      </c>
      <c r="J605" s="1">
        <f t="shared" si="117"/>
        <v>39</v>
      </c>
      <c r="K605" s="2">
        <v>0</v>
      </c>
      <c r="L605" s="2">
        <v>4184</v>
      </c>
      <c r="M605" s="2">
        <v>148</v>
      </c>
      <c r="N605" s="2">
        <v>-22</v>
      </c>
      <c r="O605" s="2">
        <v>98</v>
      </c>
      <c r="P605" s="2">
        <v>39</v>
      </c>
      <c r="Q605">
        <f t="shared" si="118"/>
        <v>0</v>
      </c>
      <c r="R605">
        <f t="shared" si="119"/>
        <v>753</v>
      </c>
      <c r="S605">
        <f t="shared" si="120"/>
        <v>0.57999999999999996</v>
      </c>
      <c r="T605">
        <f t="shared" si="121"/>
        <v>28</v>
      </c>
      <c r="U605">
        <f t="shared" si="122"/>
        <v>49.6</v>
      </c>
      <c r="V605">
        <f t="shared" si="123"/>
        <v>39</v>
      </c>
    </row>
    <row r="606" spans="1:22" x14ac:dyDescent="0.3">
      <c r="A606" t="s">
        <v>39</v>
      </c>
      <c r="B606" t="s">
        <v>38</v>
      </c>
      <c r="C606" t="s">
        <v>22</v>
      </c>
      <c r="D606">
        <v>19260501</v>
      </c>
      <c r="E606" s="1">
        <f t="shared" si="112"/>
        <v>5</v>
      </c>
      <c r="F606" s="1">
        <f t="shared" si="113"/>
        <v>568</v>
      </c>
      <c r="G606" s="1">
        <f t="shared" si="114"/>
        <v>1.55</v>
      </c>
      <c r="H606" s="1">
        <f t="shared" si="115"/>
        <v>39.6</v>
      </c>
      <c r="I606" s="1">
        <f t="shared" si="116"/>
        <v>54</v>
      </c>
      <c r="J606" s="1">
        <f t="shared" si="117"/>
        <v>46.8</v>
      </c>
      <c r="K606" s="2">
        <v>28</v>
      </c>
      <c r="L606" s="2">
        <v>3154</v>
      </c>
      <c r="M606" s="2">
        <v>394</v>
      </c>
      <c r="N606" s="2">
        <v>42</v>
      </c>
      <c r="O606" s="2">
        <v>122</v>
      </c>
      <c r="P606" s="2">
        <v>82</v>
      </c>
      <c r="Q606">
        <f t="shared" si="118"/>
        <v>5</v>
      </c>
      <c r="R606">
        <f t="shared" si="119"/>
        <v>568</v>
      </c>
      <c r="S606">
        <f t="shared" si="120"/>
        <v>1.55</v>
      </c>
      <c r="T606">
        <f t="shared" si="121"/>
        <v>39.6</v>
      </c>
      <c r="U606">
        <f t="shared" si="122"/>
        <v>54</v>
      </c>
      <c r="V606">
        <f t="shared" si="123"/>
        <v>46.8</v>
      </c>
    </row>
    <row r="607" spans="1:22" x14ac:dyDescent="0.3">
      <c r="A607" t="s">
        <v>39</v>
      </c>
      <c r="B607" t="s">
        <v>38</v>
      </c>
      <c r="C607" t="s">
        <v>22</v>
      </c>
      <c r="D607">
        <v>19260601</v>
      </c>
      <c r="E607" s="1">
        <f t="shared" si="112"/>
        <v>24</v>
      </c>
      <c r="F607" s="1">
        <f t="shared" si="113"/>
        <v>253</v>
      </c>
      <c r="G607" s="1">
        <f t="shared" si="114"/>
        <v>4.09</v>
      </c>
      <c r="H607" s="1">
        <f t="shared" si="115"/>
        <v>47.8</v>
      </c>
      <c r="I607" s="1">
        <f t="shared" si="116"/>
        <v>66.7</v>
      </c>
      <c r="J607" s="1">
        <f t="shared" si="117"/>
        <v>57.4</v>
      </c>
      <c r="K607" s="2">
        <v>132</v>
      </c>
      <c r="L607" s="2">
        <v>1407</v>
      </c>
      <c r="M607" s="2">
        <v>1038</v>
      </c>
      <c r="N607" s="2">
        <v>88</v>
      </c>
      <c r="O607" s="2">
        <v>193</v>
      </c>
      <c r="P607" s="2">
        <v>141</v>
      </c>
      <c r="Q607">
        <f t="shared" si="118"/>
        <v>24</v>
      </c>
      <c r="R607">
        <f t="shared" si="119"/>
        <v>253</v>
      </c>
      <c r="S607">
        <f t="shared" si="120"/>
        <v>4.09</v>
      </c>
      <c r="T607">
        <f t="shared" si="121"/>
        <v>47.8</v>
      </c>
      <c r="U607">
        <f t="shared" si="122"/>
        <v>66.7</v>
      </c>
      <c r="V607">
        <f t="shared" si="123"/>
        <v>57.4</v>
      </c>
    </row>
    <row r="608" spans="1:22" x14ac:dyDescent="0.3">
      <c r="A608" t="s">
        <v>39</v>
      </c>
      <c r="B608" t="s">
        <v>38</v>
      </c>
      <c r="C608" t="s">
        <v>22</v>
      </c>
      <c r="D608">
        <v>19260701</v>
      </c>
      <c r="E608" s="1">
        <f t="shared" si="112"/>
        <v>39</v>
      </c>
      <c r="F608" s="1">
        <f t="shared" si="113"/>
        <v>143</v>
      </c>
      <c r="G608" s="1">
        <f t="shared" si="114"/>
        <v>1.9</v>
      </c>
      <c r="H608" s="1">
        <f t="shared" si="115"/>
        <v>52.7</v>
      </c>
      <c r="I608" s="1">
        <f t="shared" si="116"/>
        <v>70.5</v>
      </c>
      <c r="J608" s="1">
        <f t="shared" si="117"/>
        <v>61.5</v>
      </c>
      <c r="K608" s="2">
        <v>217</v>
      </c>
      <c r="L608" s="2">
        <v>797</v>
      </c>
      <c r="M608" s="2">
        <v>483</v>
      </c>
      <c r="N608" s="2">
        <v>115</v>
      </c>
      <c r="O608" s="2">
        <v>214</v>
      </c>
      <c r="P608" s="2">
        <v>164</v>
      </c>
      <c r="Q608">
        <f t="shared" si="118"/>
        <v>39</v>
      </c>
      <c r="R608">
        <f t="shared" si="119"/>
        <v>143</v>
      </c>
      <c r="S608">
        <f t="shared" si="120"/>
        <v>1.9</v>
      </c>
      <c r="T608">
        <f t="shared" si="121"/>
        <v>52.7</v>
      </c>
      <c r="U608">
        <f t="shared" si="122"/>
        <v>70.5</v>
      </c>
      <c r="V608">
        <f t="shared" si="123"/>
        <v>61.5</v>
      </c>
    </row>
    <row r="609" spans="1:22" x14ac:dyDescent="0.3">
      <c r="A609" t="s">
        <v>39</v>
      </c>
      <c r="B609" t="s">
        <v>38</v>
      </c>
      <c r="C609" t="s">
        <v>22</v>
      </c>
      <c r="D609">
        <v>19260801</v>
      </c>
      <c r="E609" s="1">
        <f t="shared" si="112"/>
        <v>68</v>
      </c>
      <c r="F609" s="1">
        <f t="shared" si="113"/>
        <v>72</v>
      </c>
      <c r="G609" s="1">
        <f t="shared" si="114"/>
        <v>4.13</v>
      </c>
      <c r="H609" s="1">
        <f t="shared" si="115"/>
        <v>57.7</v>
      </c>
      <c r="I609" s="1">
        <f t="shared" si="116"/>
        <v>71.8</v>
      </c>
      <c r="J609" s="1">
        <f t="shared" si="117"/>
        <v>64.8</v>
      </c>
      <c r="K609" s="2">
        <v>375</v>
      </c>
      <c r="L609" s="2">
        <v>402</v>
      </c>
      <c r="M609" s="2">
        <v>1049</v>
      </c>
      <c r="N609" s="2">
        <v>143</v>
      </c>
      <c r="O609" s="2">
        <v>221</v>
      </c>
      <c r="P609" s="2">
        <v>182</v>
      </c>
      <c r="Q609">
        <f t="shared" si="118"/>
        <v>68</v>
      </c>
      <c r="R609">
        <f t="shared" si="119"/>
        <v>72</v>
      </c>
      <c r="S609">
        <f t="shared" si="120"/>
        <v>4.13</v>
      </c>
      <c r="T609">
        <f t="shared" si="121"/>
        <v>57.7</v>
      </c>
      <c r="U609">
        <f t="shared" si="122"/>
        <v>71.8</v>
      </c>
      <c r="V609">
        <f t="shared" si="123"/>
        <v>64.8</v>
      </c>
    </row>
    <row r="610" spans="1:22" x14ac:dyDescent="0.3">
      <c r="A610" t="s">
        <v>39</v>
      </c>
      <c r="B610" t="s">
        <v>38</v>
      </c>
      <c r="C610" t="s">
        <v>22</v>
      </c>
      <c r="D610">
        <v>19260901</v>
      </c>
      <c r="E610" s="1">
        <f t="shared" si="112"/>
        <v>0</v>
      </c>
      <c r="F610" s="1">
        <f t="shared" si="113"/>
        <v>376</v>
      </c>
      <c r="G610" s="1">
        <f t="shared" si="114"/>
        <v>6.95</v>
      </c>
      <c r="H610" s="1">
        <f t="shared" si="115"/>
        <v>46.2</v>
      </c>
      <c r="I610" s="1">
        <f t="shared" si="116"/>
        <v>58.6</v>
      </c>
      <c r="J610" s="1">
        <f t="shared" si="117"/>
        <v>52.3</v>
      </c>
      <c r="K610" s="2">
        <v>0</v>
      </c>
      <c r="L610" s="2">
        <v>2087</v>
      </c>
      <c r="M610" s="2">
        <v>1765</v>
      </c>
      <c r="N610" s="2">
        <v>79</v>
      </c>
      <c r="O610" s="2">
        <v>148</v>
      </c>
      <c r="P610" s="2">
        <v>113</v>
      </c>
      <c r="Q610">
        <f t="shared" si="118"/>
        <v>0</v>
      </c>
      <c r="R610">
        <f t="shared" si="119"/>
        <v>376</v>
      </c>
      <c r="S610">
        <f t="shared" si="120"/>
        <v>6.95</v>
      </c>
      <c r="T610">
        <f t="shared" si="121"/>
        <v>46.2</v>
      </c>
      <c r="U610">
        <f t="shared" si="122"/>
        <v>58.6</v>
      </c>
      <c r="V610">
        <f t="shared" si="123"/>
        <v>52.3</v>
      </c>
    </row>
    <row r="611" spans="1:22" x14ac:dyDescent="0.3">
      <c r="A611" t="s">
        <v>39</v>
      </c>
      <c r="B611" t="s">
        <v>38</v>
      </c>
      <c r="C611" t="s">
        <v>22</v>
      </c>
      <c r="D611">
        <v>19261001</v>
      </c>
      <c r="E611" s="1">
        <f t="shared" si="112"/>
        <v>0</v>
      </c>
      <c r="F611" s="1">
        <f t="shared" si="113"/>
        <v>678</v>
      </c>
      <c r="G611" s="1">
        <f t="shared" si="114"/>
        <v>2.7</v>
      </c>
      <c r="H611" s="1">
        <f t="shared" si="115"/>
        <v>36.1</v>
      </c>
      <c r="I611" s="1">
        <f t="shared" si="116"/>
        <v>50</v>
      </c>
      <c r="J611" s="1">
        <f t="shared" si="117"/>
        <v>43.2</v>
      </c>
      <c r="K611" s="2">
        <v>0</v>
      </c>
      <c r="L611" s="2">
        <v>3767</v>
      </c>
      <c r="M611" s="2">
        <v>686</v>
      </c>
      <c r="N611" s="2">
        <v>23</v>
      </c>
      <c r="O611" s="2">
        <v>100</v>
      </c>
      <c r="P611" s="2">
        <v>62</v>
      </c>
      <c r="Q611">
        <f t="shared" si="118"/>
        <v>0</v>
      </c>
      <c r="R611">
        <f t="shared" si="119"/>
        <v>678</v>
      </c>
      <c r="S611">
        <f t="shared" si="120"/>
        <v>2.7</v>
      </c>
      <c r="T611">
        <f t="shared" si="121"/>
        <v>36.1</v>
      </c>
      <c r="U611">
        <f t="shared" si="122"/>
        <v>50</v>
      </c>
      <c r="V611">
        <f t="shared" si="123"/>
        <v>43.2</v>
      </c>
    </row>
    <row r="612" spans="1:22" x14ac:dyDescent="0.3">
      <c r="A612" t="s">
        <v>39</v>
      </c>
      <c r="B612" t="s">
        <v>38</v>
      </c>
      <c r="C612" t="s">
        <v>22</v>
      </c>
      <c r="D612">
        <v>19261101</v>
      </c>
      <c r="E612" s="1">
        <f t="shared" si="112"/>
        <v>0</v>
      </c>
      <c r="F612" s="1">
        <f t="shared" si="113"/>
        <v>1177</v>
      </c>
      <c r="G612" s="1">
        <f t="shared" si="114"/>
        <v>2.17</v>
      </c>
      <c r="H612" s="1">
        <f t="shared" si="115"/>
        <v>19.399999999999999</v>
      </c>
      <c r="I612" s="1">
        <f t="shared" si="116"/>
        <v>32</v>
      </c>
      <c r="J612" s="1">
        <f t="shared" si="117"/>
        <v>25.7</v>
      </c>
      <c r="K612" s="2">
        <v>0</v>
      </c>
      <c r="L612" s="2">
        <v>6540</v>
      </c>
      <c r="M612" s="2">
        <v>550</v>
      </c>
      <c r="N612" s="2">
        <v>-70</v>
      </c>
      <c r="O612" s="2">
        <v>0</v>
      </c>
      <c r="P612" s="2">
        <v>-35</v>
      </c>
      <c r="Q612">
        <f t="shared" si="118"/>
        <v>0</v>
      </c>
      <c r="R612">
        <f t="shared" si="119"/>
        <v>1177</v>
      </c>
      <c r="S612">
        <f t="shared" si="120"/>
        <v>2.17</v>
      </c>
      <c r="T612">
        <f t="shared" si="121"/>
        <v>19.399999999999999</v>
      </c>
      <c r="U612">
        <f t="shared" si="122"/>
        <v>32</v>
      </c>
      <c r="V612">
        <f t="shared" si="123"/>
        <v>25.7</v>
      </c>
    </row>
    <row r="613" spans="1:22" x14ac:dyDescent="0.3">
      <c r="A613" t="s">
        <v>39</v>
      </c>
      <c r="B613" t="s">
        <v>38</v>
      </c>
      <c r="C613" t="s">
        <v>22</v>
      </c>
      <c r="D613">
        <v>19261201</v>
      </c>
      <c r="E613" s="1">
        <f t="shared" si="112"/>
        <v>0</v>
      </c>
      <c r="F613" s="1">
        <f t="shared" si="113"/>
        <v>1633</v>
      </c>
      <c r="G613" s="1">
        <f t="shared" si="114"/>
        <v>2.11</v>
      </c>
      <c r="H613" s="1">
        <f t="shared" si="115"/>
        <v>2.5</v>
      </c>
      <c r="I613" s="1">
        <f t="shared" si="116"/>
        <v>22.1</v>
      </c>
      <c r="J613" s="1">
        <f t="shared" si="117"/>
        <v>12.2</v>
      </c>
      <c r="K613" s="2">
        <v>0</v>
      </c>
      <c r="L613" s="2">
        <v>9073</v>
      </c>
      <c r="M613" s="2">
        <v>535</v>
      </c>
      <c r="N613" s="2">
        <v>-164</v>
      </c>
      <c r="O613" s="2">
        <v>-55</v>
      </c>
      <c r="P613" s="2">
        <v>-110</v>
      </c>
      <c r="Q613">
        <f t="shared" si="118"/>
        <v>0</v>
      </c>
      <c r="R613">
        <f t="shared" si="119"/>
        <v>1633</v>
      </c>
      <c r="S613">
        <f t="shared" si="120"/>
        <v>2.11</v>
      </c>
      <c r="T613">
        <f t="shared" si="121"/>
        <v>2.5</v>
      </c>
      <c r="U613">
        <f t="shared" si="122"/>
        <v>22.1</v>
      </c>
      <c r="V613">
        <f t="shared" si="123"/>
        <v>12.2</v>
      </c>
    </row>
    <row r="614" spans="1:22" x14ac:dyDescent="0.3">
      <c r="A614" t="s">
        <v>39</v>
      </c>
      <c r="B614" t="s">
        <v>38</v>
      </c>
      <c r="C614" t="s">
        <v>22</v>
      </c>
      <c r="D614">
        <v>19270101</v>
      </c>
      <c r="E614" s="1">
        <f t="shared" si="112"/>
        <v>0</v>
      </c>
      <c r="F614" s="1">
        <f t="shared" si="113"/>
        <v>1693</v>
      </c>
      <c r="G614" s="1">
        <f t="shared" si="114"/>
        <v>0.38</v>
      </c>
      <c r="H614" s="1">
        <f t="shared" si="115"/>
        <v>2.1</v>
      </c>
      <c r="I614" s="1">
        <f t="shared" si="116"/>
        <v>18.5</v>
      </c>
      <c r="J614" s="1">
        <f t="shared" si="117"/>
        <v>10.4</v>
      </c>
      <c r="K614" s="2">
        <v>0</v>
      </c>
      <c r="L614" s="2">
        <v>9404</v>
      </c>
      <c r="M614" s="2">
        <v>97</v>
      </c>
      <c r="N614" s="2">
        <v>-166</v>
      </c>
      <c r="O614" s="2">
        <v>-75</v>
      </c>
      <c r="P614" s="2">
        <v>-120</v>
      </c>
      <c r="Q614">
        <f t="shared" si="118"/>
        <v>0</v>
      </c>
      <c r="R614">
        <f t="shared" si="119"/>
        <v>1693</v>
      </c>
      <c r="S614">
        <f t="shared" si="120"/>
        <v>0.38</v>
      </c>
      <c r="T614">
        <f t="shared" si="121"/>
        <v>2.1</v>
      </c>
      <c r="U614">
        <f t="shared" si="122"/>
        <v>18.5</v>
      </c>
      <c r="V614">
        <f t="shared" si="123"/>
        <v>10.4</v>
      </c>
    </row>
    <row r="615" spans="1:22" x14ac:dyDescent="0.3">
      <c r="A615" t="s">
        <v>39</v>
      </c>
      <c r="B615" t="s">
        <v>38</v>
      </c>
      <c r="C615" t="s">
        <v>22</v>
      </c>
      <c r="D615">
        <v>19270201</v>
      </c>
      <c r="E615" s="1">
        <f t="shared" si="112"/>
        <v>0</v>
      </c>
      <c r="F615" s="1">
        <f t="shared" si="113"/>
        <v>1342</v>
      </c>
      <c r="G615" s="1">
        <f t="shared" si="114"/>
        <v>1.07</v>
      </c>
      <c r="H615" s="1">
        <f t="shared" si="115"/>
        <v>8.1</v>
      </c>
      <c r="I615" s="1">
        <f t="shared" si="116"/>
        <v>26.1</v>
      </c>
      <c r="J615" s="1">
        <f t="shared" si="117"/>
        <v>17.100000000000001</v>
      </c>
      <c r="K615" s="2">
        <v>0</v>
      </c>
      <c r="L615" s="2">
        <v>7455</v>
      </c>
      <c r="M615" s="2">
        <v>272</v>
      </c>
      <c r="N615" s="2">
        <v>-133</v>
      </c>
      <c r="O615" s="2">
        <v>-33</v>
      </c>
      <c r="P615" s="2">
        <v>-83</v>
      </c>
      <c r="Q615">
        <f t="shared" si="118"/>
        <v>0</v>
      </c>
      <c r="R615">
        <f t="shared" si="119"/>
        <v>1342</v>
      </c>
      <c r="S615">
        <f t="shared" si="120"/>
        <v>1.07</v>
      </c>
      <c r="T615">
        <f t="shared" si="121"/>
        <v>8.1</v>
      </c>
      <c r="U615">
        <f t="shared" si="122"/>
        <v>26.1</v>
      </c>
      <c r="V615">
        <f t="shared" si="123"/>
        <v>17.100000000000001</v>
      </c>
    </row>
    <row r="616" spans="1:22" x14ac:dyDescent="0.3">
      <c r="A616" t="s">
        <v>39</v>
      </c>
      <c r="B616" t="s">
        <v>38</v>
      </c>
      <c r="C616" t="s">
        <v>22</v>
      </c>
      <c r="D616">
        <v>19270301</v>
      </c>
      <c r="E616" s="1">
        <f t="shared" si="112"/>
        <v>0</v>
      </c>
      <c r="F616" s="1">
        <f t="shared" si="113"/>
        <v>1047</v>
      </c>
      <c r="G616" s="1">
        <f t="shared" si="114"/>
        <v>1.42</v>
      </c>
      <c r="H616" s="1">
        <f t="shared" si="115"/>
        <v>24.4</v>
      </c>
      <c r="I616" s="1">
        <f t="shared" si="116"/>
        <v>37.9</v>
      </c>
      <c r="J616" s="1">
        <f t="shared" si="117"/>
        <v>31.1</v>
      </c>
      <c r="K616" s="2">
        <v>0</v>
      </c>
      <c r="L616" s="2">
        <v>5817</v>
      </c>
      <c r="M616" s="2">
        <v>360</v>
      </c>
      <c r="N616" s="2">
        <v>-42</v>
      </c>
      <c r="O616" s="2">
        <v>33</v>
      </c>
      <c r="P616" s="2">
        <v>-5</v>
      </c>
      <c r="Q616">
        <f t="shared" si="118"/>
        <v>0</v>
      </c>
      <c r="R616">
        <f t="shared" si="119"/>
        <v>1047</v>
      </c>
      <c r="S616">
        <f t="shared" si="120"/>
        <v>1.42</v>
      </c>
      <c r="T616">
        <f t="shared" si="121"/>
        <v>24.4</v>
      </c>
      <c r="U616">
        <f t="shared" si="122"/>
        <v>37.9</v>
      </c>
      <c r="V616">
        <f t="shared" si="123"/>
        <v>31.1</v>
      </c>
    </row>
    <row r="617" spans="1:22" x14ac:dyDescent="0.3">
      <c r="A617" t="s">
        <v>39</v>
      </c>
      <c r="B617" t="s">
        <v>38</v>
      </c>
      <c r="C617" t="s">
        <v>22</v>
      </c>
      <c r="D617">
        <v>19270401</v>
      </c>
      <c r="E617" s="1">
        <f t="shared" si="112"/>
        <v>0</v>
      </c>
      <c r="F617" s="1">
        <f t="shared" si="113"/>
        <v>792</v>
      </c>
      <c r="G617" s="1">
        <f t="shared" si="114"/>
        <v>3.25</v>
      </c>
      <c r="H617" s="1">
        <f t="shared" si="115"/>
        <v>32.4</v>
      </c>
      <c r="I617" s="1">
        <f t="shared" si="116"/>
        <v>44.8</v>
      </c>
      <c r="J617" s="1">
        <f t="shared" si="117"/>
        <v>38.5</v>
      </c>
      <c r="K617" s="2">
        <v>0</v>
      </c>
      <c r="L617" s="2">
        <v>4399</v>
      </c>
      <c r="M617" s="2">
        <v>826</v>
      </c>
      <c r="N617" s="2">
        <v>2</v>
      </c>
      <c r="O617" s="2">
        <v>71</v>
      </c>
      <c r="P617" s="2">
        <v>36</v>
      </c>
      <c r="Q617">
        <f t="shared" si="118"/>
        <v>0</v>
      </c>
      <c r="R617">
        <f t="shared" si="119"/>
        <v>792</v>
      </c>
      <c r="S617">
        <f t="shared" si="120"/>
        <v>3.25</v>
      </c>
      <c r="T617">
        <f t="shared" si="121"/>
        <v>32.4</v>
      </c>
      <c r="U617">
        <f t="shared" si="122"/>
        <v>44.8</v>
      </c>
      <c r="V617">
        <f t="shared" si="123"/>
        <v>38.5</v>
      </c>
    </row>
    <row r="618" spans="1:22" x14ac:dyDescent="0.3">
      <c r="A618" t="s">
        <v>39</v>
      </c>
      <c r="B618" t="s">
        <v>38</v>
      </c>
      <c r="C618" t="s">
        <v>22</v>
      </c>
      <c r="D618">
        <v>19270501</v>
      </c>
      <c r="E618" s="1">
        <f t="shared" si="112"/>
        <v>0</v>
      </c>
      <c r="F618" s="1">
        <f t="shared" si="113"/>
        <v>649</v>
      </c>
      <c r="G618" s="1">
        <f t="shared" si="114"/>
        <v>4.4000000000000004</v>
      </c>
      <c r="H618" s="1">
        <f t="shared" si="115"/>
        <v>37.9</v>
      </c>
      <c r="I618" s="1">
        <f t="shared" si="116"/>
        <v>50</v>
      </c>
      <c r="J618" s="1">
        <f t="shared" si="117"/>
        <v>44.1</v>
      </c>
      <c r="K618" s="2">
        <v>0</v>
      </c>
      <c r="L618" s="2">
        <v>3607</v>
      </c>
      <c r="M618" s="2">
        <v>1117</v>
      </c>
      <c r="N618" s="2">
        <v>33</v>
      </c>
      <c r="O618" s="2">
        <v>100</v>
      </c>
      <c r="P618" s="2">
        <v>67</v>
      </c>
      <c r="Q618">
        <f t="shared" si="118"/>
        <v>0</v>
      </c>
      <c r="R618">
        <f t="shared" si="119"/>
        <v>649</v>
      </c>
      <c r="S618">
        <f t="shared" si="120"/>
        <v>4.4000000000000004</v>
      </c>
      <c r="T618">
        <f t="shared" si="121"/>
        <v>37.9</v>
      </c>
      <c r="U618">
        <f t="shared" si="122"/>
        <v>50</v>
      </c>
      <c r="V618">
        <f t="shared" si="123"/>
        <v>44.1</v>
      </c>
    </row>
    <row r="619" spans="1:22" x14ac:dyDescent="0.3">
      <c r="A619" t="s">
        <v>39</v>
      </c>
      <c r="B619" t="s">
        <v>38</v>
      </c>
      <c r="C619" t="s">
        <v>22</v>
      </c>
      <c r="D619">
        <v>19270601</v>
      </c>
      <c r="E619" s="1">
        <f t="shared" si="112"/>
        <v>23</v>
      </c>
      <c r="F619" s="1">
        <f t="shared" si="113"/>
        <v>266</v>
      </c>
      <c r="G619" s="1">
        <f t="shared" si="114"/>
        <v>4.5199999999999996</v>
      </c>
      <c r="H619" s="1">
        <f t="shared" si="115"/>
        <v>47.5</v>
      </c>
      <c r="I619" s="1">
        <f t="shared" si="116"/>
        <v>66.400000000000006</v>
      </c>
      <c r="J619" s="1">
        <f t="shared" si="117"/>
        <v>56.8</v>
      </c>
      <c r="K619" s="2">
        <v>126</v>
      </c>
      <c r="L619" s="2">
        <v>1475</v>
      </c>
      <c r="M619" s="2">
        <v>1148</v>
      </c>
      <c r="N619" s="2">
        <v>86</v>
      </c>
      <c r="O619" s="2">
        <v>191</v>
      </c>
      <c r="P619" s="2">
        <v>138</v>
      </c>
      <c r="Q619">
        <f t="shared" si="118"/>
        <v>23</v>
      </c>
      <c r="R619">
        <f t="shared" si="119"/>
        <v>266</v>
      </c>
      <c r="S619">
        <f t="shared" si="120"/>
        <v>4.5199999999999996</v>
      </c>
      <c r="T619">
        <f t="shared" si="121"/>
        <v>47.5</v>
      </c>
      <c r="U619">
        <f t="shared" si="122"/>
        <v>66.400000000000006</v>
      </c>
      <c r="V619">
        <f t="shared" si="123"/>
        <v>56.8</v>
      </c>
    </row>
    <row r="620" spans="1:22" x14ac:dyDescent="0.3">
      <c r="A620" t="s">
        <v>39</v>
      </c>
      <c r="B620" t="s">
        <v>38</v>
      </c>
      <c r="C620" t="s">
        <v>22</v>
      </c>
      <c r="D620">
        <v>19270701</v>
      </c>
      <c r="E620" s="1">
        <f t="shared" si="112"/>
        <v>42</v>
      </c>
      <c r="F620" s="1">
        <f t="shared" si="113"/>
        <v>101</v>
      </c>
      <c r="G620" s="1">
        <f t="shared" si="114"/>
        <v>5.19</v>
      </c>
      <c r="H620" s="1">
        <f t="shared" si="115"/>
        <v>54.3</v>
      </c>
      <c r="I620" s="1">
        <f t="shared" si="116"/>
        <v>71.8</v>
      </c>
      <c r="J620" s="1">
        <f t="shared" si="117"/>
        <v>63</v>
      </c>
      <c r="K620" s="2">
        <v>232</v>
      </c>
      <c r="L620" s="2">
        <v>562</v>
      </c>
      <c r="M620" s="2">
        <v>1319</v>
      </c>
      <c r="N620" s="2">
        <v>124</v>
      </c>
      <c r="O620" s="2">
        <v>221</v>
      </c>
      <c r="P620" s="2">
        <v>172</v>
      </c>
      <c r="Q620">
        <f t="shared" si="118"/>
        <v>42</v>
      </c>
      <c r="R620">
        <f t="shared" si="119"/>
        <v>101</v>
      </c>
      <c r="S620">
        <f t="shared" si="120"/>
        <v>5.19</v>
      </c>
      <c r="T620">
        <f t="shared" si="121"/>
        <v>54.3</v>
      </c>
      <c r="U620">
        <f t="shared" si="122"/>
        <v>71.8</v>
      </c>
      <c r="V620">
        <f t="shared" si="123"/>
        <v>63</v>
      </c>
    </row>
    <row r="621" spans="1:22" x14ac:dyDescent="0.3">
      <c r="A621" t="s">
        <v>39</v>
      </c>
      <c r="B621" t="s">
        <v>38</v>
      </c>
      <c r="C621" t="s">
        <v>22</v>
      </c>
      <c r="D621">
        <v>19270801</v>
      </c>
      <c r="E621" s="1">
        <f t="shared" si="112"/>
        <v>17</v>
      </c>
      <c r="F621" s="1">
        <f t="shared" si="113"/>
        <v>145</v>
      </c>
      <c r="G621" s="1">
        <f t="shared" si="114"/>
        <v>1.51</v>
      </c>
      <c r="H621" s="1">
        <f t="shared" si="115"/>
        <v>52</v>
      </c>
      <c r="I621" s="1">
        <f t="shared" si="116"/>
        <v>69.599999999999994</v>
      </c>
      <c r="J621" s="1">
        <f t="shared" si="117"/>
        <v>60.8</v>
      </c>
      <c r="K621" s="2">
        <v>93</v>
      </c>
      <c r="L621" s="2">
        <v>805</v>
      </c>
      <c r="M621" s="2">
        <v>383</v>
      </c>
      <c r="N621" s="2">
        <v>111</v>
      </c>
      <c r="O621" s="2">
        <v>209</v>
      </c>
      <c r="P621" s="2">
        <v>160</v>
      </c>
      <c r="Q621">
        <f t="shared" si="118"/>
        <v>17</v>
      </c>
      <c r="R621">
        <f t="shared" si="119"/>
        <v>145</v>
      </c>
      <c r="S621">
        <f t="shared" si="120"/>
        <v>1.51</v>
      </c>
      <c r="T621">
        <f t="shared" si="121"/>
        <v>52</v>
      </c>
      <c r="U621">
        <f t="shared" si="122"/>
        <v>69.599999999999994</v>
      </c>
      <c r="V621">
        <f t="shared" si="123"/>
        <v>60.8</v>
      </c>
    </row>
    <row r="622" spans="1:22" x14ac:dyDescent="0.3">
      <c r="A622" t="s">
        <v>39</v>
      </c>
      <c r="B622" t="s">
        <v>38</v>
      </c>
      <c r="C622" t="s">
        <v>22</v>
      </c>
      <c r="D622">
        <v>19270901</v>
      </c>
      <c r="E622" s="1">
        <f t="shared" si="112"/>
        <v>26</v>
      </c>
      <c r="F622" s="1">
        <f t="shared" si="113"/>
        <v>239</v>
      </c>
      <c r="G622" s="1">
        <f t="shared" si="114"/>
        <v>3.9</v>
      </c>
      <c r="H622" s="1">
        <f t="shared" si="115"/>
        <v>51.1</v>
      </c>
      <c r="I622" s="1">
        <f t="shared" si="116"/>
        <v>64.599999999999994</v>
      </c>
      <c r="J622" s="1">
        <f t="shared" si="117"/>
        <v>57.9</v>
      </c>
      <c r="K622" s="2">
        <v>143</v>
      </c>
      <c r="L622" s="2">
        <v>1325</v>
      </c>
      <c r="M622" s="2">
        <v>991</v>
      </c>
      <c r="N622" s="2">
        <v>106</v>
      </c>
      <c r="O622" s="2">
        <v>181</v>
      </c>
      <c r="P622" s="2">
        <v>144</v>
      </c>
      <c r="Q622">
        <f t="shared" si="118"/>
        <v>26</v>
      </c>
      <c r="R622">
        <f t="shared" si="119"/>
        <v>239</v>
      </c>
      <c r="S622">
        <f t="shared" si="120"/>
        <v>3.9</v>
      </c>
      <c r="T622">
        <f t="shared" si="121"/>
        <v>51.1</v>
      </c>
      <c r="U622">
        <f t="shared" si="122"/>
        <v>64.599999999999994</v>
      </c>
      <c r="V622">
        <f t="shared" si="123"/>
        <v>57.9</v>
      </c>
    </row>
    <row r="623" spans="1:22" x14ac:dyDescent="0.3">
      <c r="A623" t="s">
        <v>39</v>
      </c>
      <c r="B623" t="s">
        <v>38</v>
      </c>
      <c r="C623" t="s">
        <v>22</v>
      </c>
      <c r="D623">
        <v>19271001</v>
      </c>
      <c r="E623" s="1">
        <f t="shared" si="112"/>
        <v>0</v>
      </c>
      <c r="F623" s="1">
        <f t="shared" si="113"/>
        <v>574</v>
      </c>
      <c r="G623" s="1">
        <f t="shared" si="114"/>
        <v>1.05</v>
      </c>
      <c r="H623" s="1">
        <f t="shared" si="115"/>
        <v>38.700000000000003</v>
      </c>
      <c r="I623" s="1">
        <f t="shared" si="116"/>
        <v>54.3</v>
      </c>
      <c r="J623" s="1">
        <f t="shared" si="117"/>
        <v>46.4</v>
      </c>
      <c r="K623" s="2">
        <v>0</v>
      </c>
      <c r="L623" s="2">
        <v>3190</v>
      </c>
      <c r="M623" s="2">
        <v>267</v>
      </c>
      <c r="N623" s="2">
        <v>37</v>
      </c>
      <c r="O623" s="2">
        <v>124</v>
      </c>
      <c r="P623" s="2">
        <v>80</v>
      </c>
      <c r="Q623">
        <f t="shared" si="118"/>
        <v>0</v>
      </c>
      <c r="R623">
        <f t="shared" si="119"/>
        <v>574</v>
      </c>
      <c r="S623">
        <f t="shared" si="120"/>
        <v>1.05</v>
      </c>
      <c r="T623">
        <f t="shared" si="121"/>
        <v>38.700000000000003</v>
      </c>
      <c r="U623">
        <f t="shared" si="122"/>
        <v>54.3</v>
      </c>
      <c r="V623">
        <f t="shared" si="123"/>
        <v>46.4</v>
      </c>
    </row>
    <row r="624" spans="1:22" x14ac:dyDescent="0.3">
      <c r="A624" t="s">
        <v>39</v>
      </c>
      <c r="B624" t="s">
        <v>38</v>
      </c>
      <c r="C624" t="s">
        <v>22</v>
      </c>
      <c r="D624">
        <v>19271101</v>
      </c>
      <c r="E624" s="1">
        <f t="shared" si="112"/>
        <v>0</v>
      </c>
      <c r="F624" s="1">
        <f t="shared" si="113"/>
        <v>1110</v>
      </c>
      <c r="G624" s="1">
        <f t="shared" si="114"/>
        <v>2.02</v>
      </c>
      <c r="H624" s="1">
        <f t="shared" si="115"/>
        <v>21.2</v>
      </c>
      <c r="I624" s="1">
        <f t="shared" si="116"/>
        <v>34.700000000000003</v>
      </c>
      <c r="J624" s="1">
        <f t="shared" si="117"/>
        <v>27.9</v>
      </c>
      <c r="K624" s="2">
        <v>0</v>
      </c>
      <c r="L624" s="2">
        <v>6166</v>
      </c>
      <c r="M624" s="2">
        <v>512</v>
      </c>
      <c r="N624" s="2">
        <v>-60</v>
      </c>
      <c r="O624" s="2">
        <v>15</v>
      </c>
      <c r="P624" s="2">
        <v>-23</v>
      </c>
      <c r="Q624">
        <f t="shared" si="118"/>
        <v>0</v>
      </c>
      <c r="R624">
        <f t="shared" si="119"/>
        <v>1110</v>
      </c>
      <c r="S624">
        <f t="shared" si="120"/>
        <v>2.02</v>
      </c>
      <c r="T624">
        <f t="shared" si="121"/>
        <v>21.2</v>
      </c>
      <c r="U624">
        <f t="shared" si="122"/>
        <v>34.700000000000003</v>
      </c>
      <c r="V624">
        <f t="shared" si="123"/>
        <v>27.9</v>
      </c>
    </row>
    <row r="625" spans="1:22" x14ac:dyDescent="0.3">
      <c r="A625" t="s">
        <v>39</v>
      </c>
      <c r="B625" t="s">
        <v>38</v>
      </c>
      <c r="C625" t="s">
        <v>22</v>
      </c>
      <c r="D625">
        <v>19271201</v>
      </c>
      <c r="E625" s="1">
        <f t="shared" si="112"/>
        <v>0</v>
      </c>
      <c r="F625" s="1">
        <f t="shared" si="113"/>
        <v>1796</v>
      </c>
      <c r="G625" s="1">
        <f t="shared" si="114"/>
        <v>1.42</v>
      </c>
      <c r="H625" s="1">
        <f t="shared" si="115"/>
        <v>-1.7</v>
      </c>
      <c r="I625" s="1">
        <f t="shared" si="116"/>
        <v>15.6</v>
      </c>
      <c r="J625" s="1">
        <f t="shared" si="117"/>
        <v>7</v>
      </c>
      <c r="K625" s="2">
        <v>0</v>
      </c>
      <c r="L625" s="2">
        <v>9977</v>
      </c>
      <c r="M625" s="2">
        <v>360</v>
      </c>
      <c r="N625" s="2">
        <v>-187</v>
      </c>
      <c r="O625" s="2">
        <v>-91</v>
      </c>
      <c r="P625" s="2">
        <v>-139</v>
      </c>
      <c r="Q625">
        <f t="shared" si="118"/>
        <v>0</v>
      </c>
      <c r="R625">
        <f t="shared" si="119"/>
        <v>1796</v>
      </c>
      <c r="S625">
        <f t="shared" si="120"/>
        <v>1.42</v>
      </c>
      <c r="T625">
        <f t="shared" si="121"/>
        <v>-1.7</v>
      </c>
      <c r="U625">
        <f t="shared" si="122"/>
        <v>15.6</v>
      </c>
      <c r="V625">
        <f t="shared" si="123"/>
        <v>7</v>
      </c>
    </row>
    <row r="626" spans="1:22" x14ac:dyDescent="0.3">
      <c r="A626" t="s">
        <v>39</v>
      </c>
      <c r="B626" t="s">
        <v>38</v>
      </c>
      <c r="C626" t="s">
        <v>22</v>
      </c>
      <c r="D626">
        <v>19280101</v>
      </c>
      <c r="E626" s="1">
        <f t="shared" si="112"/>
        <v>0</v>
      </c>
      <c r="F626" s="1">
        <f t="shared" si="113"/>
        <v>1604</v>
      </c>
      <c r="G626" s="1">
        <f t="shared" si="114"/>
        <v>0.41</v>
      </c>
      <c r="H626" s="1">
        <f t="shared" si="115"/>
        <v>5.2</v>
      </c>
      <c r="I626" s="1">
        <f t="shared" si="116"/>
        <v>21.2</v>
      </c>
      <c r="J626" s="1">
        <f t="shared" si="117"/>
        <v>13.3</v>
      </c>
      <c r="K626" s="2">
        <v>0</v>
      </c>
      <c r="L626" s="2">
        <v>8909</v>
      </c>
      <c r="M626" s="2">
        <v>103</v>
      </c>
      <c r="N626" s="2">
        <v>-149</v>
      </c>
      <c r="O626" s="2">
        <v>-60</v>
      </c>
      <c r="P626" s="2">
        <v>-104</v>
      </c>
      <c r="Q626">
        <f t="shared" si="118"/>
        <v>0</v>
      </c>
      <c r="R626">
        <f t="shared" si="119"/>
        <v>1604</v>
      </c>
      <c r="S626">
        <f t="shared" si="120"/>
        <v>0.41</v>
      </c>
      <c r="T626">
        <f t="shared" si="121"/>
        <v>5.2</v>
      </c>
      <c r="U626">
        <f t="shared" si="122"/>
        <v>21.2</v>
      </c>
      <c r="V626">
        <f t="shared" si="123"/>
        <v>13.3</v>
      </c>
    </row>
    <row r="627" spans="1:22" x14ac:dyDescent="0.3">
      <c r="A627" t="s">
        <v>39</v>
      </c>
      <c r="B627" t="s">
        <v>38</v>
      </c>
      <c r="C627" t="s">
        <v>22</v>
      </c>
      <c r="D627">
        <v>19280201</v>
      </c>
      <c r="E627" s="1">
        <f t="shared" si="112"/>
        <v>0</v>
      </c>
      <c r="F627" s="1">
        <f t="shared" si="113"/>
        <v>1425</v>
      </c>
      <c r="G627" s="1">
        <f t="shared" si="114"/>
        <v>0.2</v>
      </c>
      <c r="H627" s="1">
        <f t="shared" si="115"/>
        <v>7.3</v>
      </c>
      <c r="I627" s="1">
        <f t="shared" si="116"/>
        <v>24.3</v>
      </c>
      <c r="J627" s="1">
        <f t="shared" si="117"/>
        <v>15.8</v>
      </c>
      <c r="K627" s="2">
        <v>0</v>
      </c>
      <c r="L627" s="2">
        <v>7914</v>
      </c>
      <c r="M627" s="2">
        <v>51</v>
      </c>
      <c r="N627" s="2">
        <v>-137</v>
      </c>
      <c r="O627" s="2">
        <v>-43</v>
      </c>
      <c r="P627" s="2">
        <v>-90</v>
      </c>
      <c r="Q627">
        <f t="shared" si="118"/>
        <v>0</v>
      </c>
      <c r="R627">
        <f t="shared" si="119"/>
        <v>1425</v>
      </c>
      <c r="S627">
        <f t="shared" si="120"/>
        <v>0.2</v>
      </c>
      <c r="T627">
        <f t="shared" si="121"/>
        <v>7.3</v>
      </c>
      <c r="U627">
        <f t="shared" si="122"/>
        <v>24.3</v>
      </c>
      <c r="V627">
        <f t="shared" si="123"/>
        <v>15.8</v>
      </c>
    </row>
    <row r="628" spans="1:22" x14ac:dyDescent="0.3">
      <c r="A628" t="s">
        <v>39</v>
      </c>
      <c r="B628" t="s">
        <v>38</v>
      </c>
      <c r="C628" t="s">
        <v>22</v>
      </c>
      <c r="D628">
        <v>19280301</v>
      </c>
      <c r="E628" s="1">
        <f t="shared" si="112"/>
        <v>0</v>
      </c>
      <c r="F628" s="1">
        <f t="shared" si="113"/>
        <v>1232</v>
      </c>
      <c r="G628" s="1">
        <f t="shared" si="114"/>
        <v>0.6</v>
      </c>
      <c r="H628" s="1">
        <f t="shared" si="115"/>
        <v>17.100000000000001</v>
      </c>
      <c r="I628" s="1">
        <f t="shared" si="116"/>
        <v>33.299999999999997</v>
      </c>
      <c r="J628" s="1">
        <f t="shared" si="117"/>
        <v>25.2</v>
      </c>
      <c r="K628" s="2">
        <v>0</v>
      </c>
      <c r="L628" s="2">
        <v>6843</v>
      </c>
      <c r="M628" s="2">
        <v>153</v>
      </c>
      <c r="N628" s="2">
        <v>-83</v>
      </c>
      <c r="O628" s="2">
        <v>7</v>
      </c>
      <c r="P628" s="2">
        <v>-38</v>
      </c>
      <c r="Q628">
        <f t="shared" si="118"/>
        <v>0</v>
      </c>
      <c r="R628">
        <f t="shared" si="119"/>
        <v>1232</v>
      </c>
      <c r="S628">
        <f t="shared" si="120"/>
        <v>0.6</v>
      </c>
      <c r="T628">
        <f t="shared" si="121"/>
        <v>17.100000000000001</v>
      </c>
      <c r="U628">
        <f t="shared" si="122"/>
        <v>33.299999999999997</v>
      </c>
      <c r="V628">
        <f t="shared" si="123"/>
        <v>25.2</v>
      </c>
    </row>
    <row r="629" spans="1:22" x14ac:dyDescent="0.3">
      <c r="A629" t="s">
        <v>39</v>
      </c>
      <c r="B629" t="s">
        <v>38</v>
      </c>
      <c r="C629" t="s">
        <v>22</v>
      </c>
      <c r="D629">
        <v>19280401</v>
      </c>
      <c r="E629" s="1">
        <f t="shared" si="112"/>
        <v>0</v>
      </c>
      <c r="F629" s="1">
        <f t="shared" si="113"/>
        <v>894</v>
      </c>
      <c r="G629" s="1">
        <f t="shared" si="114"/>
        <v>2.3199999999999998</v>
      </c>
      <c r="H629" s="1">
        <f t="shared" si="115"/>
        <v>27.1</v>
      </c>
      <c r="I629" s="1">
        <f t="shared" si="116"/>
        <v>43.2</v>
      </c>
      <c r="J629" s="1">
        <f t="shared" si="117"/>
        <v>35.1</v>
      </c>
      <c r="K629" s="2">
        <v>0</v>
      </c>
      <c r="L629" s="2">
        <v>4968</v>
      </c>
      <c r="M629" s="2">
        <v>589</v>
      </c>
      <c r="N629" s="2">
        <v>-27</v>
      </c>
      <c r="O629" s="2">
        <v>62</v>
      </c>
      <c r="P629" s="2">
        <v>17</v>
      </c>
      <c r="Q629">
        <f t="shared" si="118"/>
        <v>0</v>
      </c>
      <c r="R629">
        <f t="shared" si="119"/>
        <v>894</v>
      </c>
      <c r="S629">
        <f t="shared" si="120"/>
        <v>2.3199999999999998</v>
      </c>
      <c r="T629">
        <f t="shared" si="121"/>
        <v>27.1</v>
      </c>
      <c r="U629">
        <f t="shared" si="122"/>
        <v>43.2</v>
      </c>
      <c r="V629">
        <f t="shared" si="123"/>
        <v>35.1</v>
      </c>
    </row>
    <row r="630" spans="1:22" x14ac:dyDescent="0.3">
      <c r="A630" t="s">
        <v>39</v>
      </c>
      <c r="B630" t="s">
        <v>38</v>
      </c>
      <c r="C630" t="s">
        <v>22</v>
      </c>
      <c r="D630">
        <v>19280501</v>
      </c>
      <c r="E630" s="1">
        <f t="shared" si="112"/>
        <v>0</v>
      </c>
      <c r="F630" s="1">
        <f t="shared" si="113"/>
        <v>372</v>
      </c>
      <c r="G630" s="1">
        <f t="shared" si="114"/>
        <v>1.29</v>
      </c>
      <c r="H630" s="1">
        <f t="shared" si="115"/>
        <v>43</v>
      </c>
      <c r="I630" s="1">
        <f t="shared" si="116"/>
        <v>63</v>
      </c>
      <c r="J630" s="1">
        <f t="shared" si="117"/>
        <v>52.9</v>
      </c>
      <c r="K630" s="2">
        <v>0</v>
      </c>
      <c r="L630" s="2">
        <v>2068</v>
      </c>
      <c r="M630" s="2">
        <v>328</v>
      </c>
      <c r="N630" s="2">
        <v>61</v>
      </c>
      <c r="O630" s="2">
        <v>172</v>
      </c>
      <c r="P630" s="2">
        <v>116</v>
      </c>
      <c r="Q630">
        <f t="shared" si="118"/>
        <v>0</v>
      </c>
      <c r="R630">
        <f t="shared" si="119"/>
        <v>372</v>
      </c>
      <c r="S630">
        <f t="shared" si="120"/>
        <v>1.29</v>
      </c>
      <c r="T630">
        <f t="shared" si="121"/>
        <v>43</v>
      </c>
      <c r="U630">
        <f t="shared" si="122"/>
        <v>63</v>
      </c>
      <c r="V630">
        <f t="shared" si="123"/>
        <v>52.9</v>
      </c>
    </row>
    <row r="631" spans="1:22" x14ac:dyDescent="0.3">
      <c r="A631" t="s">
        <v>39</v>
      </c>
      <c r="B631" t="s">
        <v>38</v>
      </c>
      <c r="C631" t="s">
        <v>22</v>
      </c>
      <c r="D631">
        <v>19280601</v>
      </c>
      <c r="E631" s="1">
        <f t="shared" si="112"/>
        <v>11</v>
      </c>
      <c r="F631" s="1">
        <f t="shared" si="113"/>
        <v>287</v>
      </c>
      <c r="G631" s="1">
        <f t="shared" si="114"/>
        <v>5.77</v>
      </c>
      <c r="H631" s="1">
        <f t="shared" si="115"/>
        <v>46.9</v>
      </c>
      <c r="I631" s="1">
        <f t="shared" si="116"/>
        <v>64.599999999999994</v>
      </c>
      <c r="J631" s="1">
        <f t="shared" si="117"/>
        <v>55.8</v>
      </c>
      <c r="K631" s="2">
        <v>60</v>
      </c>
      <c r="L631" s="2">
        <v>1596</v>
      </c>
      <c r="M631" s="2">
        <v>1466</v>
      </c>
      <c r="N631" s="2">
        <v>83</v>
      </c>
      <c r="O631" s="2">
        <v>181</v>
      </c>
      <c r="P631" s="2">
        <v>132</v>
      </c>
      <c r="Q631">
        <f t="shared" si="118"/>
        <v>11</v>
      </c>
      <c r="R631">
        <f t="shared" si="119"/>
        <v>287</v>
      </c>
      <c r="S631">
        <f t="shared" si="120"/>
        <v>5.77</v>
      </c>
      <c r="T631">
        <f t="shared" si="121"/>
        <v>46.9</v>
      </c>
      <c r="U631">
        <f t="shared" si="122"/>
        <v>64.599999999999994</v>
      </c>
      <c r="V631">
        <f t="shared" si="123"/>
        <v>55.8</v>
      </c>
    </row>
    <row r="632" spans="1:22" x14ac:dyDescent="0.3">
      <c r="A632" t="s">
        <v>39</v>
      </c>
      <c r="B632" t="s">
        <v>38</v>
      </c>
      <c r="C632" t="s">
        <v>22</v>
      </c>
      <c r="D632">
        <v>19280701</v>
      </c>
      <c r="E632" s="1">
        <f t="shared" si="112"/>
        <v>71</v>
      </c>
      <c r="F632" s="1">
        <f t="shared" si="113"/>
        <v>103</v>
      </c>
      <c r="G632" s="1">
        <f t="shared" si="114"/>
        <v>6.81</v>
      </c>
      <c r="H632" s="1">
        <f t="shared" si="115"/>
        <v>55</v>
      </c>
      <c r="I632" s="1">
        <f t="shared" si="116"/>
        <v>72.900000000000006</v>
      </c>
      <c r="J632" s="1">
        <f t="shared" si="117"/>
        <v>63.9</v>
      </c>
      <c r="K632" s="2">
        <v>394</v>
      </c>
      <c r="L632" s="2">
        <v>572</v>
      </c>
      <c r="M632" s="2">
        <v>1730</v>
      </c>
      <c r="N632" s="2">
        <v>128</v>
      </c>
      <c r="O632" s="2">
        <v>227</v>
      </c>
      <c r="P632" s="2">
        <v>177</v>
      </c>
      <c r="Q632">
        <f t="shared" si="118"/>
        <v>71</v>
      </c>
      <c r="R632">
        <f t="shared" si="119"/>
        <v>103</v>
      </c>
      <c r="S632">
        <f t="shared" si="120"/>
        <v>6.81</v>
      </c>
      <c r="T632">
        <f t="shared" si="121"/>
        <v>55</v>
      </c>
      <c r="U632">
        <f t="shared" si="122"/>
        <v>72.900000000000006</v>
      </c>
      <c r="V632">
        <f t="shared" si="123"/>
        <v>63.9</v>
      </c>
    </row>
    <row r="633" spans="1:22" x14ac:dyDescent="0.3">
      <c r="A633" t="s">
        <v>39</v>
      </c>
      <c r="B633" t="s">
        <v>38</v>
      </c>
      <c r="C633" t="s">
        <v>22</v>
      </c>
      <c r="D633">
        <v>19280801</v>
      </c>
      <c r="E633" s="1">
        <f t="shared" si="112"/>
        <v>83</v>
      </c>
      <c r="F633" s="1">
        <f t="shared" si="113"/>
        <v>85</v>
      </c>
      <c r="G633" s="1">
        <f t="shared" si="114"/>
        <v>5.2</v>
      </c>
      <c r="H633" s="1">
        <f t="shared" si="115"/>
        <v>56.7</v>
      </c>
      <c r="I633" s="1">
        <f t="shared" si="116"/>
        <v>73</v>
      </c>
      <c r="J633" s="1">
        <f t="shared" si="117"/>
        <v>64.900000000000006</v>
      </c>
      <c r="K633" s="2">
        <v>463</v>
      </c>
      <c r="L633" s="2">
        <v>472</v>
      </c>
      <c r="M633" s="2">
        <v>1322</v>
      </c>
      <c r="N633" s="2">
        <v>137</v>
      </c>
      <c r="O633" s="2">
        <v>228</v>
      </c>
      <c r="P633" s="2">
        <v>183</v>
      </c>
      <c r="Q633">
        <f t="shared" si="118"/>
        <v>83</v>
      </c>
      <c r="R633">
        <f t="shared" si="119"/>
        <v>85</v>
      </c>
      <c r="S633">
        <f t="shared" si="120"/>
        <v>5.2</v>
      </c>
      <c r="T633">
        <f t="shared" si="121"/>
        <v>56.7</v>
      </c>
      <c r="U633">
        <f t="shared" si="122"/>
        <v>73</v>
      </c>
      <c r="V633">
        <f t="shared" si="123"/>
        <v>64.900000000000006</v>
      </c>
    </row>
    <row r="634" spans="1:22" x14ac:dyDescent="0.3">
      <c r="A634" t="s">
        <v>39</v>
      </c>
      <c r="B634" t="s">
        <v>38</v>
      </c>
      <c r="C634" t="s">
        <v>22</v>
      </c>
      <c r="D634">
        <v>19280901</v>
      </c>
      <c r="E634" s="1">
        <f t="shared" si="112"/>
        <v>3</v>
      </c>
      <c r="F634" s="1">
        <f t="shared" si="113"/>
        <v>345</v>
      </c>
      <c r="G634" s="1">
        <f t="shared" si="114"/>
        <v>3.91</v>
      </c>
      <c r="H634" s="1">
        <f t="shared" si="115"/>
        <v>46.8</v>
      </c>
      <c r="I634" s="1">
        <f t="shared" si="116"/>
        <v>60.4</v>
      </c>
      <c r="J634" s="1">
        <f t="shared" si="117"/>
        <v>53.6</v>
      </c>
      <c r="K634" s="2">
        <v>18</v>
      </c>
      <c r="L634" s="2">
        <v>1918</v>
      </c>
      <c r="M634" s="2">
        <v>992</v>
      </c>
      <c r="N634" s="2">
        <v>82</v>
      </c>
      <c r="O634" s="2">
        <v>158</v>
      </c>
      <c r="P634" s="2">
        <v>120</v>
      </c>
      <c r="Q634">
        <f t="shared" si="118"/>
        <v>3</v>
      </c>
      <c r="R634">
        <f t="shared" si="119"/>
        <v>345</v>
      </c>
      <c r="S634">
        <f t="shared" si="120"/>
        <v>3.91</v>
      </c>
      <c r="T634">
        <f t="shared" si="121"/>
        <v>46.8</v>
      </c>
      <c r="U634">
        <f t="shared" si="122"/>
        <v>60.4</v>
      </c>
      <c r="V634">
        <f t="shared" si="123"/>
        <v>53.6</v>
      </c>
    </row>
    <row r="635" spans="1:22" x14ac:dyDescent="0.3">
      <c r="A635" t="s">
        <v>39</v>
      </c>
      <c r="B635" t="s">
        <v>38</v>
      </c>
      <c r="C635" t="s">
        <v>22</v>
      </c>
      <c r="D635">
        <v>19281001</v>
      </c>
      <c r="E635" s="1">
        <f t="shared" si="112"/>
        <v>0</v>
      </c>
      <c r="F635" s="1">
        <f t="shared" si="113"/>
        <v>609</v>
      </c>
      <c r="G635" s="1">
        <f t="shared" si="114"/>
        <v>2.77</v>
      </c>
      <c r="H635" s="1">
        <f t="shared" si="115"/>
        <v>38.1</v>
      </c>
      <c r="I635" s="1">
        <f t="shared" si="116"/>
        <v>52.5</v>
      </c>
      <c r="J635" s="1">
        <f t="shared" si="117"/>
        <v>45.3</v>
      </c>
      <c r="K635" s="2">
        <v>0</v>
      </c>
      <c r="L635" s="2">
        <v>3382</v>
      </c>
      <c r="M635" s="2">
        <v>704</v>
      </c>
      <c r="N635" s="2">
        <v>34</v>
      </c>
      <c r="O635" s="2">
        <v>114</v>
      </c>
      <c r="P635" s="2">
        <v>74</v>
      </c>
      <c r="Q635">
        <f t="shared" si="118"/>
        <v>0</v>
      </c>
      <c r="R635">
        <f t="shared" si="119"/>
        <v>609</v>
      </c>
      <c r="S635">
        <f t="shared" si="120"/>
        <v>2.77</v>
      </c>
      <c r="T635">
        <f t="shared" si="121"/>
        <v>38.1</v>
      </c>
      <c r="U635">
        <f t="shared" si="122"/>
        <v>52.5</v>
      </c>
      <c r="V635">
        <f t="shared" si="123"/>
        <v>45.3</v>
      </c>
    </row>
    <row r="636" spans="1:22" x14ac:dyDescent="0.3">
      <c r="A636" t="s">
        <v>39</v>
      </c>
      <c r="B636" t="s">
        <v>38</v>
      </c>
      <c r="C636" t="s">
        <v>22</v>
      </c>
      <c r="D636">
        <v>19281101</v>
      </c>
      <c r="E636" s="1">
        <f t="shared" si="112"/>
        <v>0</v>
      </c>
      <c r="F636" s="1">
        <f t="shared" si="113"/>
        <v>878</v>
      </c>
      <c r="G636" s="1">
        <f t="shared" si="114"/>
        <v>0.17</v>
      </c>
      <c r="H636" s="1">
        <f t="shared" si="115"/>
        <v>29.1</v>
      </c>
      <c r="I636" s="1">
        <f t="shared" si="116"/>
        <v>42.3</v>
      </c>
      <c r="J636" s="1">
        <f t="shared" si="117"/>
        <v>35.6</v>
      </c>
      <c r="K636" s="2">
        <v>0</v>
      </c>
      <c r="L636" s="2">
        <v>4880</v>
      </c>
      <c r="M636" s="2">
        <v>43</v>
      </c>
      <c r="N636" s="2">
        <v>-16</v>
      </c>
      <c r="O636" s="2">
        <v>57</v>
      </c>
      <c r="P636" s="2">
        <v>20</v>
      </c>
      <c r="Q636">
        <f t="shared" si="118"/>
        <v>0</v>
      </c>
      <c r="R636">
        <f t="shared" si="119"/>
        <v>878</v>
      </c>
      <c r="S636">
        <f t="shared" si="120"/>
        <v>0.17</v>
      </c>
      <c r="T636">
        <f t="shared" si="121"/>
        <v>29.1</v>
      </c>
      <c r="U636">
        <f t="shared" si="122"/>
        <v>42.3</v>
      </c>
      <c r="V636">
        <f t="shared" si="123"/>
        <v>35.6</v>
      </c>
    </row>
    <row r="637" spans="1:22" x14ac:dyDescent="0.3">
      <c r="A637" t="s">
        <v>39</v>
      </c>
      <c r="B637" t="s">
        <v>38</v>
      </c>
      <c r="C637" t="s">
        <v>22</v>
      </c>
      <c r="D637">
        <v>19281201</v>
      </c>
      <c r="E637" s="1">
        <f t="shared" si="112"/>
        <v>0</v>
      </c>
      <c r="F637" s="1">
        <f t="shared" si="113"/>
        <v>1258</v>
      </c>
      <c r="G637" s="1">
        <f t="shared" si="114"/>
        <v>1.04</v>
      </c>
      <c r="H637" s="1">
        <f t="shared" si="115"/>
        <v>16.3</v>
      </c>
      <c r="I637" s="1">
        <f t="shared" si="116"/>
        <v>29.1</v>
      </c>
      <c r="J637" s="1">
        <f t="shared" si="117"/>
        <v>23</v>
      </c>
      <c r="K637" s="2">
        <v>0</v>
      </c>
      <c r="L637" s="2">
        <v>6991</v>
      </c>
      <c r="M637" s="2">
        <v>265</v>
      </c>
      <c r="N637" s="2">
        <v>-87</v>
      </c>
      <c r="O637" s="2">
        <v>-16</v>
      </c>
      <c r="P637" s="2">
        <v>-50</v>
      </c>
      <c r="Q637">
        <f t="shared" si="118"/>
        <v>0</v>
      </c>
      <c r="R637">
        <f t="shared" si="119"/>
        <v>1258</v>
      </c>
      <c r="S637">
        <f t="shared" si="120"/>
        <v>1.04</v>
      </c>
      <c r="T637">
        <f t="shared" si="121"/>
        <v>16.3</v>
      </c>
      <c r="U637">
        <f t="shared" si="122"/>
        <v>29.1</v>
      </c>
      <c r="V637">
        <f t="shared" si="123"/>
        <v>23</v>
      </c>
    </row>
    <row r="638" spans="1:22" x14ac:dyDescent="0.3">
      <c r="A638" t="s">
        <v>39</v>
      </c>
      <c r="B638" t="s">
        <v>38</v>
      </c>
      <c r="C638" t="s">
        <v>22</v>
      </c>
      <c r="D638">
        <v>19290101</v>
      </c>
      <c r="E638" s="1">
        <f t="shared" si="112"/>
        <v>0</v>
      </c>
      <c r="F638" s="1">
        <f t="shared" si="113"/>
        <v>1954</v>
      </c>
      <c r="G638" s="1">
        <f t="shared" si="114"/>
        <v>1.22</v>
      </c>
      <c r="H638" s="1">
        <f t="shared" si="115"/>
        <v>-9.6</v>
      </c>
      <c r="I638" s="1">
        <f t="shared" si="116"/>
        <v>9.3000000000000007</v>
      </c>
      <c r="J638" s="1">
        <f t="shared" si="117"/>
        <v>-0.2</v>
      </c>
      <c r="K638" s="2">
        <v>0</v>
      </c>
      <c r="L638" s="2">
        <v>10856</v>
      </c>
      <c r="M638" s="2">
        <v>311</v>
      </c>
      <c r="N638" s="2">
        <v>-231</v>
      </c>
      <c r="O638" s="2">
        <v>-126</v>
      </c>
      <c r="P638" s="2">
        <v>-179</v>
      </c>
      <c r="Q638">
        <f t="shared" si="118"/>
        <v>0</v>
      </c>
      <c r="R638">
        <f t="shared" si="119"/>
        <v>1954</v>
      </c>
      <c r="S638">
        <f t="shared" si="120"/>
        <v>1.22</v>
      </c>
      <c r="T638">
        <f t="shared" si="121"/>
        <v>-9.6</v>
      </c>
      <c r="U638">
        <f t="shared" si="122"/>
        <v>9.3000000000000007</v>
      </c>
      <c r="V638">
        <f t="shared" si="123"/>
        <v>-0.2</v>
      </c>
    </row>
    <row r="639" spans="1:22" x14ac:dyDescent="0.3">
      <c r="A639" t="s">
        <v>39</v>
      </c>
      <c r="B639" t="s">
        <v>38</v>
      </c>
      <c r="C639" t="s">
        <v>22</v>
      </c>
      <c r="D639">
        <v>19290201</v>
      </c>
      <c r="E639" s="1">
        <f t="shared" si="112"/>
        <v>0</v>
      </c>
      <c r="F639" s="1">
        <f t="shared" si="113"/>
        <v>1617</v>
      </c>
      <c r="G639" s="1">
        <f t="shared" si="114"/>
        <v>0.41</v>
      </c>
      <c r="H639" s="1">
        <f t="shared" si="115"/>
        <v>-1.5</v>
      </c>
      <c r="I639" s="1">
        <f t="shared" si="116"/>
        <v>15.8</v>
      </c>
      <c r="J639" s="1">
        <f t="shared" si="117"/>
        <v>7.2</v>
      </c>
      <c r="K639" s="2">
        <v>0</v>
      </c>
      <c r="L639" s="2">
        <v>8984</v>
      </c>
      <c r="M639" s="2">
        <v>103</v>
      </c>
      <c r="N639" s="2">
        <v>-186</v>
      </c>
      <c r="O639" s="2">
        <v>-90</v>
      </c>
      <c r="P639" s="2">
        <v>-138</v>
      </c>
      <c r="Q639">
        <f t="shared" si="118"/>
        <v>0</v>
      </c>
      <c r="R639">
        <f t="shared" si="119"/>
        <v>1617</v>
      </c>
      <c r="S639">
        <f t="shared" si="120"/>
        <v>0.41</v>
      </c>
      <c r="T639">
        <f t="shared" si="121"/>
        <v>-1.5</v>
      </c>
      <c r="U639">
        <f t="shared" si="122"/>
        <v>15.8</v>
      </c>
      <c r="V639">
        <f t="shared" si="123"/>
        <v>7.2</v>
      </c>
    </row>
    <row r="640" spans="1:22" x14ac:dyDescent="0.3">
      <c r="A640" t="s">
        <v>39</v>
      </c>
      <c r="B640" t="s">
        <v>38</v>
      </c>
      <c r="C640" t="s">
        <v>22</v>
      </c>
      <c r="D640">
        <v>19290301</v>
      </c>
      <c r="E640" s="1">
        <f t="shared" si="112"/>
        <v>0</v>
      </c>
      <c r="F640" s="1">
        <f t="shared" si="113"/>
        <v>1100</v>
      </c>
      <c r="G640" s="1">
        <f t="shared" si="114"/>
        <v>1.6</v>
      </c>
      <c r="H640" s="1">
        <f t="shared" si="115"/>
        <v>21</v>
      </c>
      <c r="I640" s="1">
        <f t="shared" si="116"/>
        <v>37.9</v>
      </c>
      <c r="J640" s="1">
        <f t="shared" si="117"/>
        <v>29.5</v>
      </c>
      <c r="K640" s="2">
        <v>0</v>
      </c>
      <c r="L640" s="2">
        <v>6113</v>
      </c>
      <c r="M640" s="2">
        <v>406</v>
      </c>
      <c r="N640" s="2">
        <v>-61</v>
      </c>
      <c r="O640" s="2">
        <v>33</v>
      </c>
      <c r="P640" s="2">
        <v>-14</v>
      </c>
      <c r="Q640">
        <f t="shared" si="118"/>
        <v>0</v>
      </c>
      <c r="R640">
        <f t="shared" si="119"/>
        <v>1100</v>
      </c>
      <c r="S640">
        <f t="shared" si="120"/>
        <v>1.6</v>
      </c>
      <c r="T640">
        <f t="shared" si="121"/>
        <v>21</v>
      </c>
      <c r="U640">
        <f t="shared" si="122"/>
        <v>37.9</v>
      </c>
      <c r="V640">
        <f t="shared" si="123"/>
        <v>29.5</v>
      </c>
    </row>
    <row r="641" spans="1:22" x14ac:dyDescent="0.3">
      <c r="A641" t="s">
        <v>39</v>
      </c>
      <c r="B641" t="s">
        <v>38</v>
      </c>
      <c r="C641" t="s">
        <v>22</v>
      </c>
      <c r="D641">
        <v>19290401</v>
      </c>
      <c r="E641" s="1">
        <f t="shared" si="112"/>
        <v>0</v>
      </c>
      <c r="F641" s="1">
        <f t="shared" si="113"/>
        <v>769</v>
      </c>
      <c r="G641" s="1">
        <f t="shared" si="114"/>
        <v>1.63</v>
      </c>
      <c r="H641" s="1">
        <f t="shared" si="115"/>
        <v>32.4</v>
      </c>
      <c r="I641" s="1">
        <f t="shared" si="116"/>
        <v>46.2</v>
      </c>
      <c r="J641" s="1">
        <f t="shared" si="117"/>
        <v>39.4</v>
      </c>
      <c r="K641" s="2">
        <v>0</v>
      </c>
      <c r="L641" s="2">
        <v>4274</v>
      </c>
      <c r="M641" s="2">
        <v>415</v>
      </c>
      <c r="N641" s="2">
        <v>2</v>
      </c>
      <c r="O641" s="2">
        <v>79</v>
      </c>
      <c r="P641" s="2">
        <v>41</v>
      </c>
      <c r="Q641">
        <f t="shared" si="118"/>
        <v>0</v>
      </c>
      <c r="R641">
        <f t="shared" si="119"/>
        <v>769</v>
      </c>
      <c r="S641">
        <f t="shared" si="120"/>
        <v>1.63</v>
      </c>
      <c r="T641">
        <f t="shared" si="121"/>
        <v>32.4</v>
      </c>
      <c r="U641">
        <f t="shared" si="122"/>
        <v>46.2</v>
      </c>
      <c r="V641">
        <f t="shared" si="123"/>
        <v>39.4</v>
      </c>
    </row>
    <row r="642" spans="1:22" x14ac:dyDescent="0.3">
      <c r="A642" t="s">
        <v>39</v>
      </c>
      <c r="B642" t="s">
        <v>38</v>
      </c>
      <c r="C642" t="s">
        <v>22</v>
      </c>
      <c r="D642">
        <v>19290501</v>
      </c>
      <c r="E642" s="1">
        <f t="shared" si="112"/>
        <v>0</v>
      </c>
      <c r="F642" s="1">
        <f t="shared" si="113"/>
        <v>589</v>
      </c>
      <c r="G642" s="1">
        <f t="shared" si="114"/>
        <v>2.85</v>
      </c>
      <c r="H642" s="1">
        <f t="shared" si="115"/>
        <v>37.799999999999997</v>
      </c>
      <c r="I642" s="1">
        <f t="shared" si="116"/>
        <v>54.1</v>
      </c>
      <c r="J642" s="1">
        <f t="shared" si="117"/>
        <v>45.9</v>
      </c>
      <c r="K642" s="2">
        <v>0</v>
      </c>
      <c r="L642" s="2">
        <v>3273</v>
      </c>
      <c r="M642" s="2">
        <v>723</v>
      </c>
      <c r="N642" s="2">
        <v>32</v>
      </c>
      <c r="O642" s="2">
        <v>123</v>
      </c>
      <c r="P642" s="2">
        <v>77</v>
      </c>
      <c r="Q642">
        <f t="shared" si="118"/>
        <v>0</v>
      </c>
      <c r="R642">
        <f t="shared" si="119"/>
        <v>589</v>
      </c>
      <c r="S642">
        <f t="shared" si="120"/>
        <v>2.85</v>
      </c>
      <c r="T642">
        <f t="shared" si="121"/>
        <v>37.799999999999997</v>
      </c>
      <c r="U642">
        <f t="shared" si="122"/>
        <v>54.1</v>
      </c>
      <c r="V642">
        <f t="shared" si="123"/>
        <v>45.9</v>
      </c>
    </row>
    <row r="643" spans="1:22" x14ac:dyDescent="0.3">
      <c r="A643" t="s">
        <v>39</v>
      </c>
      <c r="B643" t="s">
        <v>38</v>
      </c>
      <c r="C643" t="s">
        <v>22</v>
      </c>
      <c r="D643">
        <v>19290601</v>
      </c>
      <c r="E643" s="1">
        <f t="shared" ref="E643:E706" si="124">VALUE(Q643)</f>
        <v>30</v>
      </c>
      <c r="F643" s="1">
        <f t="shared" ref="F643:F706" si="125">VALUE(R643)</f>
        <v>239</v>
      </c>
      <c r="G643" s="1">
        <f t="shared" ref="G643:G706" si="126">VALUE(S643)</f>
        <v>2.7</v>
      </c>
      <c r="H643" s="1">
        <f t="shared" ref="H643:H706" si="127">VALUE(T643)</f>
        <v>48.4</v>
      </c>
      <c r="I643" s="1">
        <f t="shared" ref="I643:I706" si="128">VALUE(U643)</f>
        <v>67.599999999999994</v>
      </c>
      <c r="J643" s="1">
        <f t="shared" ref="J643:J706" si="129">VALUE(V643)</f>
        <v>57.9</v>
      </c>
      <c r="K643" s="2">
        <v>167</v>
      </c>
      <c r="L643" s="2">
        <v>1326</v>
      </c>
      <c r="M643" s="2">
        <v>687</v>
      </c>
      <c r="N643" s="2">
        <v>91</v>
      </c>
      <c r="O643" s="2">
        <v>198</v>
      </c>
      <c r="P643" s="2">
        <v>144</v>
      </c>
      <c r="Q643">
        <f t="shared" si="118"/>
        <v>30</v>
      </c>
      <c r="R643">
        <f t="shared" si="119"/>
        <v>239</v>
      </c>
      <c r="S643">
        <f t="shared" si="120"/>
        <v>2.7</v>
      </c>
      <c r="T643">
        <f t="shared" si="121"/>
        <v>48.4</v>
      </c>
      <c r="U643">
        <f t="shared" si="122"/>
        <v>67.599999999999994</v>
      </c>
      <c r="V643">
        <f t="shared" si="123"/>
        <v>57.9</v>
      </c>
    </row>
    <row r="644" spans="1:22" x14ac:dyDescent="0.3">
      <c r="A644" t="s">
        <v>39</v>
      </c>
      <c r="B644" t="s">
        <v>38</v>
      </c>
      <c r="C644" t="s">
        <v>22</v>
      </c>
      <c r="D644">
        <v>19290701</v>
      </c>
      <c r="E644" s="1">
        <f t="shared" si="124"/>
        <v>123</v>
      </c>
      <c r="F644" s="1">
        <f t="shared" si="125"/>
        <v>56</v>
      </c>
      <c r="G644" s="1">
        <f t="shared" si="126"/>
        <v>2.75</v>
      </c>
      <c r="H644" s="1">
        <f t="shared" si="127"/>
        <v>57.6</v>
      </c>
      <c r="I644" s="1">
        <f t="shared" si="128"/>
        <v>76.599999999999994</v>
      </c>
      <c r="J644" s="1">
        <f t="shared" si="129"/>
        <v>67.099999999999994</v>
      </c>
      <c r="K644" s="2">
        <v>686</v>
      </c>
      <c r="L644" s="2">
        <v>310</v>
      </c>
      <c r="M644" s="2">
        <v>699</v>
      </c>
      <c r="N644" s="2">
        <v>142</v>
      </c>
      <c r="O644" s="2">
        <v>248</v>
      </c>
      <c r="P644" s="2">
        <v>195</v>
      </c>
      <c r="Q644">
        <f t="shared" si="118"/>
        <v>123</v>
      </c>
      <c r="R644">
        <f t="shared" si="119"/>
        <v>56</v>
      </c>
      <c r="S644">
        <f t="shared" si="120"/>
        <v>2.75</v>
      </c>
      <c r="T644">
        <f t="shared" si="121"/>
        <v>57.6</v>
      </c>
      <c r="U644">
        <f t="shared" si="122"/>
        <v>76.599999999999994</v>
      </c>
      <c r="V644">
        <f t="shared" si="123"/>
        <v>67.099999999999994</v>
      </c>
    </row>
    <row r="645" spans="1:22" x14ac:dyDescent="0.3">
      <c r="A645" t="s">
        <v>39</v>
      </c>
      <c r="B645" t="s">
        <v>38</v>
      </c>
      <c r="C645" t="s">
        <v>22</v>
      </c>
      <c r="D645">
        <v>19290801</v>
      </c>
      <c r="E645" s="1">
        <f t="shared" si="124"/>
        <v>93</v>
      </c>
      <c r="F645" s="1">
        <f t="shared" si="125"/>
        <v>59</v>
      </c>
      <c r="G645" s="1">
        <f t="shared" si="126"/>
        <v>0.98</v>
      </c>
      <c r="H645" s="1">
        <f t="shared" si="127"/>
        <v>57.4</v>
      </c>
      <c r="I645" s="1">
        <f t="shared" si="128"/>
        <v>74.7</v>
      </c>
      <c r="J645" s="1">
        <f t="shared" si="129"/>
        <v>66</v>
      </c>
      <c r="K645" s="2">
        <v>514</v>
      </c>
      <c r="L645" s="2">
        <v>327</v>
      </c>
      <c r="M645" s="2">
        <v>250</v>
      </c>
      <c r="N645" s="2">
        <v>141</v>
      </c>
      <c r="O645" s="2">
        <v>237</v>
      </c>
      <c r="P645" s="2">
        <v>189</v>
      </c>
      <c r="Q645">
        <f t="shared" si="118"/>
        <v>93</v>
      </c>
      <c r="R645">
        <f t="shared" si="119"/>
        <v>59</v>
      </c>
      <c r="S645">
        <f t="shared" si="120"/>
        <v>0.98</v>
      </c>
      <c r="T645">
        <f t="shared" si="121"/>
        <v>57.4</v>
      </c>
      <c r="U645">
        <f t="shared" si="122"/>
        <v>74.7</v>
      </c>
      <c r="V645">
        <f t="shared" si="123"/>
        <v>66</v>
      </c>
    </row>
    <row r="646" spans="1:22" x14ac:dyDescent="0.3">
      <c r="A646" t="s">
        <v>39</v>
      </c>
      <c r="B646" t="s">
        <v>38</v>
      </c>
      <c r="C646" t="s">
        <v>22</v>
      </c>
      <c r="D646">
        <v>19290901</v>
      </c>
      <c r="E646" s="1">
        <f t="shared" si="124"/>
        <v>45</v>
      </c>
      <c r="F646" s="1">
        <f t="shared" si="125"/>
        <v>336</v>
      </c>
      <c r="G646" s="1">
        <f t="shared" si="126"/>
        <v>5.28</v>
      </c>
      <c r="H646" s="1">
        <f t="shared" si="127"/>
        <v>47.1</v>
      </c>
      <c r="I646" s="1">
        <f t="shared" si="128"/>
        <v>63.3</v>
      </c>
      <c r="J646" s="1">
        <f t="shared" si="129"/>
        <v>55.2</v>
      </c>
      <c r="K646" s="2">
        <v>249</v>
      </c>
      <c r="L646" s="2">
        <v>1864</v>
      </c>
      <c r="M646" s="2">
        <v>1340</v>
      </c>
      <c r="N646" s="2">
        <v>84</v>
      </c>
      <c r="O646" s="2">
        <v>174</v>
      </c>
      <c r="P646" s="2">
        <v>129</v>
      </c>
      <c r="Q646">
        <f t="shared" si="118"/>
        <v>45</v>
      </c>
      <c r="R646">
        <f t="shared" si="119"/>
        <v>336</v>
      </c>
      <c r="S646">
        <f t="shared" si="120"/>
        <v>5.28</v>
      </c>
      <c r="T646">
        <f t="shared" si="121"/>
        <v>47.1</v>
      </c>
      <c r="U646">
        <f t="shared" si="122"/>
        <v>63.3</v>
      </c>
      <c r="V646">
        <f t="shared" si="123"/>
        <v>55.2</v>
      </c>
    </row>
    <row r="647" spans="1:22" x14ac:dyDescent="0.3">
      <c r="A647" t="s">
        <v>39</v>
      </c>
      <c r="B647" t="s">
        <v>38</v>
      </c>
      <c r="C647" t="s">
        <v>22</v>
      </c>
      <c r="D647">
        <v>19291001</v>
      </c>
      <c r="E647" s="1">
        <f t="shared" si="124"/>
        <v>0</v>
      </c>
      <c r="F647" s="1">
        <f t="shared" si="125"/>
        <v>545</v>
      </c>
      <c r="G647" s="1">
        <f t="shared" si="126"/>
        <v>1.43</v>
      </c>
      <c r="H647" s="1">
        <f t="shared" si="127"/>
        <v>38.5</v>
      </c>
      <c r="I647" s="1">
        <f t="shared" si="128"/>
        <v>56.3</v>
      </c>
      <c r="J647" s="1">
        <f t="shared" si="129"/>
        <v>47.3</v>
      </c>
      <c r="K647" s="2">
        <v>0</v>
      </c>
      <c r="L647" s="2">
        <v>3026</v>
      </c>
      <c r="M647" s="2">
        <v>362</v>
      </c>
      <c r="N647" s="2">
        <v>36</v>
      </c>
      <c r="O647" s="2">
        <v>135</v>
      </c>
      <c r="P647" s="2">
        <v>85</v>
      </c>
      <c r="Q647">
        <f t="shared" si="118"/>
        <v>0</v>
      </c>
      <c r="R647">
        <f t="shared" si="119"/>
        <v>545</v>
      </c>
      <c r="S647">
        <f t="shared" si="120"/>
        <v>1.43</v>
      </c>
      <c r="T647">
        <f t="shared" si="121"/>
        <v>38.5</v>
      </c>
      <c r="U647">
        <f t="shared" si="122"/>
        <v>56.3</v>
      </c>
      <c r="V647">
        <f t="shared" si="123"/>
        <v>47.3</v>
      </c>
    </row>
    <row r="648" spans="1:22" x14ac:dyDescent="0.3">
      <c r="A648" t="s">
        <v>39</v>
      </c>
      <c r="B648" t="s">
        <v>38</v>
      </c>
      <c r="C648" t="s">
        <v>22</v>
      </c>
      <c r="D648">
        <v>19291101</v>
      </c>
      <c r="E648" s="1">
        <f t="shared" si="124"/>
        <v>0</v>
      </c>
      <c r="F648" s="1">
        <f t="shared" si="125"/>
        <v>1126</v>
      </c>
      <c r="G648" s="1">
        <f t="shared" si="126"/>
        <v>1.34</v>
      </c>
      <c r="H648" s="1">
        <f t="shared" si="127"/>
        <v>19.8</v>
      </c>
      <c r="I648" s="1">
        <f t="shared" si="128"/>
        <v>35.1</v>
      </c>
      <c r="J648" s="1">
        <f t="shared" si="129"/>
        <v>27.5</v>
      </c>
      <c r="K648" s="2">
        <v>0</v>
      </c>
      <c r="L648" s="2">
        <v>6255</v>
      </c>
      <c r="M648" s="2">
        <v>340</v>
      </c>
      <c r="N648" s="2">
        <v>-68</v>
      </c>
      <c r="O648" s="2">
        <v>17</v>
      </c>
      <c r="P648" s="2">
        <v>-25</v>
      </c>
      <c r="Q648">
        <f t="shared" ref="Q648:Q711" si="130">ROUND(K648/10*1.8,0)</f>
        <v>0</v>
      </c>
      <c r="R648">
        <f t="shared" ref="R648:R711" si="131">ROUND(L648/10*1.8,0)</f>
        <v>1126</v>
      </c>
      <c r="S648">
        <f t="shared" ref="S648:S711" si="132">ROUND(M648/10/10/2.54,2)</f>
        <v>1.34</v>
      </c>
      <c r="T648">
        <f t="shared" ref="T648:T711" si="133">ROUND(N648/10*1.8+32,1)</f>
        <v>19.8</v>
      </c>
      <c r="U648">
        <f t="shared" ref="U648:U711" si="134">ROUND(O648/10*1.8+32,1)</f>
        <v>35.1</v>
      </c>
      <c r="V648">
        <f t="shared" ref="V648:V711" si="135">ROUND(P648/10*1.8+32,1)</f>
        <v>27.5</v>
      </c>
    </row>
    <row r="649" spans="1:22" x14ac:dyDescent="0.3">
      <c r="A649" t="s">
        <v>39</v>
      </c>
      <c r="B649" t="s">
        <v>38</v>
      </c>
      <c r="C649" t="s">
        <v>22</v>
      </c>
      <c r="D649">
        <v>19291201</v>
      </c>
      <c r="E649" s="1">
        <f t="shared" si="124"/>
        <v>0</v>
      </c>
      <c r="F649" s="1">
        <f t="shared" si="125"/>
        <v>1534</v>
      </c>
      <c r="G649" s="1">
        <f t="shared" si="126"/>
        <v>0.96</v>
      </c>
      <c r="H649" s="1">
        <f t="shared" si="127"/>
        <v>8.1</v>
      </c>
      <c r="I649" s="1">
        <f t="shared" si="128"/>
        <v>22.8</v>
      </c>
      <c r="J649" s="1">
        <f t="shared" si="129"/>
        <v>15.4</v>
      </c>
      <c r="K649" s="2">
        <v>0</v>
      </c>
      <c r="L649" s="2">
        <v>8522</v>
      </c>
      <c r="M649" s="2">
        <v>243</v>
      </c>
      <c r="N649" s="2">
        <v>-133</v>
      </c>
      <c r="O649" s="2">
        <v>-51</v>
      </c>
      <c r="P649" s="2">
        <v>-92</v>
      </c>
      <c r="Q649">
        <f t="shared" si="130"/>
        <v>0</v>
      </c>
      <c r="R649">
        <f t="shared" si="131"/>
        <v>1534</v>
      </c>
      <c r="S649">
        <f t="shared" si="132"/>
        <v>0.96</v>
      </c>
      <c r="T649">
        <f t="shared" si="133"/>
        <v>8.1</v>
      </c>
      <c r="U649">
        <f t="shared" si="134"/>
        <v>22.8</v>
      </c>
      <c r="V649">
        <f t="shared" si="135"/>
        <v>15.4</v>
      </c>
    </row>
    <row r="650" spans="1:22" x14ac:dyDescent="0.3">
      <c r="A650" t="s">
        <v>39</v>
      </c>
      <c r="B650" t="s">
        <v>38</v>
      </c>
      <c r="C650" t="s">
        <v>22</v>
      </c>
      <c r="D650">
        <v>19300101</v>
      </c>
      <c r="E650" s="1">
        <f t="shared" si="124"/>
        <v>0</v>
      </c>
      <c r="F650" s="1">
        <f t="shared" si="125"/>
        <v>1822</v>
      </c>
      <c r="G650" s="1">
        <f t="shared" si="126"/>
        <v>0.49</v>
      </c>
      <c r="H650" s="1">
        <f t="shared" si="127"/>
        <v>-4.2</v>
      </c>
      <c r="I650" s="1">
        <f t="shared" si="128"/>
        <v>13.6</v>
      </c>
      <c r="J650" s="1">
        <f t="shared" si="129"/>
        <v>4.3</v>
      </c>
      <c r="K650" s="2">
        <v>0</v>
      </c>
      <c r="L650" s="2">
        <v>10121</v>
      </c>
      <c r="M650" s="2">
        <v>125</v>
      </c>
      <c r="N650" s="2">
        <v>-201</v>
      </c>
      <c r="O650" s="2">
        <v>-102</v>
      </c>
      <c r="P650" s="2">
        <v>-154</v>
      </c>
      <c r="Q650">
        <f t="shared" si="130"/>
        <v>0</v>
      </c>
      <c r="R650">
        <f t="shared" si="131"/>
        <v>1822</v>
      </c>
      <c r="S650">
        <f t="shared" si="132"/>
        <v>0.49</v>
      </c>
      <c r="T650">
        <f t="shared" si="133"/>
        <v>-4.2</v>
      </c>
      <c r="U650">
        <f t="shared" si="134"/>
        <v>13.6</v>
      </c>
      <c r="V650">
        <f t="shared" si="135"/>
        <v>4.3</v>
      </c>
    </row>
    <row r="651" spans="1:22" x14ac:dyDescent="0.3">
      <c r="A651" t="s">
        <v>39</v>
      </c>
      <c r="B651" t="s">
        <v>38</v>
      </c>
      <c r="C651" t="s">
        <v>22</v>
      </c>
      <c r="D651">
        <v>19300201</v>
      </c>
      <c r="E651" s="1">
        <f t="shared" si="124"/>
        <v>0</v>
      </c>
      <c r="F651" s="1">
        <f t="shared" si="125"/>
        <v>1194</v>
      </c>
      <c r="G651" s="1">
        <f t="shared" si="126"/>
        <v>1.53</v>
      </c>
      <c r="H651" s="1">
        <f t="shared" si="127"/>
        <v>12.6</v>
      </c>
      <c r="I651" s="1">
        <f t="shared" si="128"/>
        <v>28.8</v>
      </c>
      <c r="J651" s="1">
        <f t="shared" si="129"/>
        <v>20.7</v>
      </c>
      <c r="K651" s="2">
        <v>0</v>
      </c>
      <c r="L651" s="2">
        <v>6636</v>
      </c>
      <c r="M651" s="2">
        <v>389</v>
      </c>
      <c r="N651" s="2">
        <v>-108</v>
      </c>
      <c r="O651" s="2">
        <v>-18</v>
      </c>
      <c r="P651" s="2">
        <v>-63</v>
      </c>
      <c r="Q651">
        <f t="shared" si="130"/>
        <v>0</v>
      </c>
      <c r="R651">
        <f t="shared" si="131"/>
        <v>1194</v>
      </c>
      <c r="S651">
        <f t="shared" si="132"/>
        <v>1.53</v>
      </c>
      <c r="T651">
        <f t="shared" si="133"/>
        <v>12.6</v>
      </c>
      <c r="U651">
        <f t="shared" si="134"/>
        <v>28.8</v>
      </c>
      <c r="V651">
        <f t="shared" si="135"/>
        <v>20.7</v>
      </c>
    </row>
    <row r="652" spans="1:22" x14ac:dyDescent="0.3">
      <c r="A652" t="s">
        <v>39</v>
      </c>
      <c r="B652" t="s">
        <v>38</v>
      </c>
      <c r="C652" t="s">
        <v>22</v>
      </c>
      <c r="D652">
        <v>19300301</v>
      </c>
      <c r="E652" s="1">
        <f t="shared" si="124"/>
        <v>0</v>
      </c>
      <c r="F652" s="1">
        <f t="shared" si="125"/>
        <v>1209</v>
      </c>
      <c r="G652" s="1">
        <f t="shared" si="126"/>
        <v>0.33</v>
      </c>
      <c r="H652" s="1">
        <f t="shared" si="127"/>
        <v>16.7</v>
      </c>
      <c r="I652" s="1">
        <f t="shared" si="128"/>
        <v>35.200000000000003</v>
      </c>
      <c r="J652" s="1">
        <f t="shared" si="129"/>
        <v>25.9</v>
      </c>
      <c r="K652" s="2">
        <v>0</v>
      </c>
      <c r="L652" s="2">
        <v>6717</v>
      </c>
      <c r="M652" s="2">
        <v>85</v>
      </c>
      <c r="N652" s="2">
        <v>-85</v>
      </c>
      <c r="O652" s="2">
        <v>18</v>
      </c>
      <c r="P652" s="2">
        <v>-34</v>
      </c>
      <c r="Q652">
        <f t="shared" si="130"/>
        <v>0</v>
      </c>
      <c r="R652">
        <f t="shared" si="131"/>
        <v>1209</v>
      </c>
      <c r="S652">
        <f t="shared" si="132"/>
        <v>0.33</v>
      </c>
      <c r="T652">
        <f t="shared" si="133"/>
        <v>16.7</v>
      </c>
      <c r="U652">
        <f t="shared" si="134"/>
        <v>35.200000000000003</v>
      </c>
      <c r="V652">
        <f t="shared" si="135"/>
        <v>25.9</v>
      </c>
    </row>
    <row r="653" spans="1:22" x14ac:dyDescent="0.3">
      <c r="A653" t="s">
        <v>39</v>
      </c>
      <c r="B653" t="s">
        <v>38</v>
      </c>
      <c r="C653" t="s">
        <v>22</v>
      </c>
      <c r="D653">
        <v>19300401</v>
      </c>
      <c r="E653" s="1">
        <f t="shared" si="124"/>
        <v>0</v>
      </c>
      <c r="F653" s="1">
        <f t="shared" si="125"/>
        <v>753</v>
      </c>
      <c r="G653" s="1">
        <f t="shared" si="126"/>
        <v>1.34</v>
      </c>
      <c r="H653" s="1">
        <f t="shared" si="127"/>
        <v>32.4</v>
      </c>
      <c r="I653" s="1">
        <f t="shared" si="128"/>
        <v>47.3</v>
      </c>
      <c r="J653" s="1">
        <f t="shared" si="129"/>
        <v>39.700000000000003</v>
      </c>
      <c r="K653" s="2">
        <v>0</v>
      </c>
      <c r="L653" s="2">
        <v>4186</v>
      </c>
      <c r="M653" s="2">
        <v>340</v>
      </c>
      <c r="N653" s="2">
        <v>2</v>
      </c>
      <c r="O653" s="2">
        <v>85</v>
      </c>
      <c r="P653" s="2">
        <v>43</v>
      </c>
      <c r="Q653">
        <f t="shared" si="130"/>
        <v>0</v>
      </c>
      <c r="R653">
        <f t="shared" si="131"/>
        <v>753</v>
      </c>
      <c r="S653">
        <f t="shared" si="132"/>
        <v>1.34</v>
      </c>
      <c r="T653">
        <f t="shared" si="133"/>
        <v>32.4</v>
      </c>
      <c r="U653">
        <f t="shared" si="134"/>
        <v>47.3</v>
      </c>
      <c r="V653">
        <f t="shared" si="135"/>
        <v>39.700000000000003</v>
      </c>
    </row>
    <row r="654" spans="1:22" x14ac:dyDescent="0.3">
      <c r="A654" t="s">
        <v>39</v>
      </c>
      <c r="B654" t="s">
        <v>38</v>
      </c>
      <c r="C654" t="s">
        <v>22</v>
      </c>
      <c r="D654">
        <v>19300501</v>
      </c>
      <c r="E654" s="1">
        <f t="shared" si="124"/>
        <v>0</v>
      </c>
      <c r="F654" s="1">
        <f t="shared" si="125"/>
        <v>521</v>
      </c>
      <c r="G654" s="1">
        <f t="shared" si="126"/>
        <v>4.5</v>
      </c>
      <c r="H654" s="1">
        <f t="shared" si="127"/>
        <v>39.700000000000003</v>
      </c>
      <c r="I654" s="1">
        <f t="shared" si="128"/>
        <v>56.5</v>
      </c>
      <c r="J654" s="1">
        <f t="shared" si="129"/>
        <v>48.2</v>
      </c>
      <c r="K654" s="2">
        <v>0</v>
      </c>
      <c r="L654" s="2">
        <v>2895</v>
      </c>
      <c r="M654" s="2">
        <v>1143</v>
      </c>
      <c r="N654" s="2">
        <v>43</v>
      </c>
      <c r="O654" s="2">
        <v>136</v>
      </c>
      <c r="P654" s="2">
        <v>90</v>
      </c>
      <c r="Q654">
        <f t="shared" si="130"/>
        <v>0</v>
      </c>
      <c r="R654">
        <f t="shared" si="131"/>
        <v>521</v>
      </c>
      <c r="S654">
        <f t="shared" si="132"/>
        <v>4.5</v>
      </c>
      <c r="T654">
        <f t="shared" si="133"/>
        <v>39.700000000000003</v>
      </c>
      <c r="U654">
        <f t="shared" si="134"/>
        <v>56.5</v>
      </c>
      <c r="V654">
        <f t="shared" si="135"/>
        <v>48.2</v>
      </c>
    </row>
    <row r="655" spans="1:22" x14ac:dyDescent="0.3">
      <c r="A655" t="s">
        <v>39</v>
      </c>
      <c r="B655" t="s">
        <v>38</v>
      </c>
      <c r="C655" t="s">
        <v>22</v>
      </c>
      <c r="D655">
        <v>19300601</v>
      </c>
      <c r="E655" s="1">
        <f t="shared" si="124"/>
        <v>67</v>
      </c>
      <c r="F655" s="1">
        <f t="shared" si="125"/>
        <v>82</v>
      </c>
      <c r="G655" s="1">
        <f t="shared" si="126"/>
        <v>3.72</v>
      </c>
      <c r="H655" s="1">
        <f t="shared" si="127"/>
        <v>53.2</v>
      </c>
      <c r="I655" s="1">
        <f t="shared" si="128"/>
        <v>75.599999999999994</v>
      </c>
      <c r="J655" s="1">
        <f t="shared" si="129"/>
        <v>64.400000000000006</v>
      </c>
      <c r="K655" s="2">
        <v>374</v>
      </c>
      <c r="L655" s="2">
        <v>458</v>
      </c>
      <c r="M655" s="2">
        <v>946</v>
      </c>
      <c r="N655" s="2">
        <v>118</v>
      </c>
      <c r="O655" s="2">
        <v>242</v>
      </c>
      <c r="P655" s="2">
        <v>180</v>
      </c>
      <c r="Q655">
        <f t="shared" si="130"/>
        <v>67</v>
      </c>
      <c r="R655">
        <f t="shared" si="131"/>
        <v>82</v>
      </c>
      <c r="S655">
        <f t="shared" si="132"/>
        <v>3.72</v>
      </c>
      <c r="T655">
        <f t="shared" si="133"/>
        <v>53.2</v>
      </c>
      <c r="U655">
        <f t="shared" si="134"/>
        <v>75.599999999999994</v>
      </c>
      <c r="V655">
        <f t="shared" si="135"/>
        <v>64.400000000000006</v>
      </c>
    </row>
    <row r="656" spans="1:22" x14ac:dyDescent="0.3">
      <c r="A656" t="s">
        <v>39</v>
      </c>
      <c r="B656" t="s">
        <v>38</v>
      </c>
      <c r="C656" t="s">
        <v>22</v>
      </c>
      <c r="D656">
        <v>19300701</v>
      </c>
      <c r="E656" s="1">
        <f t="shared" si="124"/>
        <v>117</v>
      </c>
      <c r="F656" s="1">
        <f t="shared" si="125"/>
        <v>57</v>
      </c>
      <c r="G656" s="1">
        <f t="shared" si="126"/>
        <v>1.44</v>
      </c>
      <c r="H656" s="1">
        <f t="shared" si="127"/>
        <v>56.7</v>
      </c>
      <c r="I656" s="1">
        <f t="shared" si="128"/>
        <v>77.2</v>
      </c>
      <c r="J656" s="1">
        <f t="shared" si="129"/>
        <v>66.900000000000006</v>
      </c>
      <c r="K656" s="2">
        <v>652</v>
      </c>
      <c r="L656" s="2">
        <v>315</v>
      </c>
      <c r="M656" s="2">
        <v>365</v>
      </c>
      <c r="N656" s="2">
        <v>137</v>
      </c>
      <c r="O656" s="2">
        <v>251</v>
      </c>
      <c r="P656" s="2">
        <v>194</v>
      </c>
      <c r="Q656">
        <f t="shared" si="130"/>
        <v>117</v>
      </c>
      <c r="R656">
        <f t="shared" si="131"/>
        <v>57</v>
      </c>
      <c r="S656">
        <f t="shared" si="132"/>
        <v>1.44</v>
      </c>
      <c r="T656">
        <f t="shared" si="133"/>
        <v>56.7</v>
      </c>
      <c r="U656">
        <f t="shared" si="134"/>
        <v>77.2</v>
      </c>
      <c r="V656">
        <f t="shared" si="135"/>
        <v>66.900000000000006</v>
      </c>
    </row>
    <row r="657" spans="1:22" x14ac:dyDescent="0.3">
      <c r="A657" t="s">
        <v>39</v>
      </c>
      <c r="B657" t="s">
        <v>38</v>
      </c>
      <c r="C657" t="s">
        <v>22</v>
      </c>
      <c r="D657">
        <v>19300801</v>
      </c>
      <c r="E657" s="1">
        <f t="shared" si="124"/>
        <v>167</v>
      </c>
      <c r="F657" s="1">
        <f t="shared" si="125"/>
        <v>33</v>
      </c>
      <c r="G657" s="1">
        <f t="shared" si="126"/>
        <v>0.2</v>
      </c>
      <c r="H657" s="1">
        <f t="shared" si="127"/>
        <v>58.8</v>
      </c>
      <c r="I657" s="1">
        <f t="shared" si="128"/>
        <v>79.7</v>
      </c>
      <c r="J657" s="1">
        <f t="shared" si="129"/>
        <v>69.3</v>
      </c>
      <c r="K657" s="2">
        <v>930</v>
      </c>
      <c r="L657" s="2">
        <v>182</v>
      </c>
      <c r="M657" s="2">
        <v>51</v>
      </c>
      <c r="N657" s="2">
        <v>149</v>
      </c>
      <c r="O657" s="2">
        <v>265</v>
      </c>
      <c r="P657" s="2">
        <v>207</v>
      </c>
      <c r="Q657">
        <f t="shared" si="130"/>
        <v>167</v>
      </c>
      <c r="R657">
        <f t="shared" si="131"/>
        <v>33</v>
      </c>
      <c r="S657">
        <f t="shared" si="132"/>
        <v>0.2</v>
      </c>
      <c r="T657">
        <f t="shared" si="133"/>
        <v>58.8</v>
      </c>
      <c r="U657">
        <f t="shared" si="134"/>
        <v>79.7</v>
      </c>
      <c r="V657">
        <f t="shared" si="135"/>
        <v>69.3</v>
      </c>
    </row>
    <row r="658" spans="1:22" x14ac:dyDescent="0.3">
      <c r="A658" t="s">
        <v>39</v>
      </c>
      <c r="B658" t="s">
        <v>38</v>
      </c>
      <c r="C658" t="s">
        <v>22</v>
      </c>
      <c r="D658">
        <v>19300901</v>
      </c>
      <c r="E658" s="1">
        <f t="shared" si="124"/>
        <v>17</v>
      </c>
      <c r="F658" s="1">
        <f t="shared" si="125"/>
        <v>266</v>
      </c>
      <c r="G658" s="1">
        <f t="shared" si="126"/>
        <v>4.87</v>
      </c>
      <c r="H658" s="1">
        <f t="shared" si="127"/>
        <v>47.5</v>
      </c>
      <c r="I658" s="1">
        <f t="shared" si="128"/>
        <v>65.8</v>
      </c>
      <c r="J658" s="1">
        <f t="shared" si="129"/>
        <v>56.7</v>
      </c>
      <c r="K658" s="2">
        <v>96</v>
      </c>
      <c r="L658" s="2">
        <v>1476</v>
      </c>
      <c r="M658" s="2">
        <v>1236</v>
      </c>
      <c r="N658" s="2">
        <v>86</v>
      </c>
      <c r="O658" s="2">
        <v>188</v>
      </c>
      <c r="P658" s="2">
        <v>137</v>
      </c>
      <c r="Q658">
        <f t="shared" si="130"/>
        <v>17</v>
      </c>
      <c r="R658">
        <f t="shared" si="131"/>
        <v>266</v>
      </c>
      <c r="S658">
        <f t="shared" si="132"/>
        <v>4.87</v>
      </c>
      <c r="T658">
        <f t="shared" si="133"/>
        <v>47.5</v>
      </c>
      <c r="U658">
        <f t="shared" si="134"/>
        <v>65.8</v>
      </c>
      <c r="V658">
        <f t="shared" si="135"/>
        <v>56.7</v>
      </c>
    </row>
    <row r="659" spans="1:22" x14ac:dyDescent="0.3">
      <c r="A659" t="s">
        <v>39</v>
      </c>
      <c r="B659" t="s">
        <v>38</v>
      </c>
      <c r="C659" t="s">
        <v>22</v>
      </c>
      <c r="D659">
        <v>19301001</v>
      </c>
      <c r="E659" s="1">
        <f t="shared" si="124"/>
        <v>0</v>
      </c>
      <c r="F659" s="1">
        <f t="shared" si="125"/>
        <v>721</v>
      </c>
      <c r="G659" s="1">
        <f t="shared" si="126"/>
        <v>1.5</v>
      </c>
      <c r="H659" s="1">
        <f t="shared" si="127"/>
        <v>35.200000000000003</v>
      </c>
      <c r="I659" s="1">
        <f t="shared" si="128"/>
        <v>48.2</v>
      </c>
      <c r="J659" s="1">
        <f t="shared" si="129"/>
        <v>41.7</v>
      </c>
      <c r="K659" s="2">
        <v>0</v>
      </c>
      <c r="L659" s="2">
        <v>4005</v>
      </c>
      <c r="M659" s="2">
        <v>380</v>
      </c>
      <c r="N659" s="2">
        <v>18</v>
      </c>
      <c r="O659" s="2">
        <v>90</v>
      </c>
      <c r="P659" s="2">
        <v>54</v>
      </c>
      <c r="Q659">
        <f t="shared" si="130"/>
        <v>0</v>
      </c>
      <c r="R659">
        <f t="shared" si="131"/>
        <v>721</v>
      </c>
      <c r="S659">
        <f t="shared" si="132"/>
        <v>1.5</v>
      </c>
      <c r="T659">
        <f t="shared" si="133"/>
        <v>35.200000000000003</v>
      </c>
      <c r="U659">
        <f t="shared" si="134"/>
        <v>48.2</v>
      </c>
      <c r="V659">
        <f t="shared" si="135"/>
        <v>41.7</v>
      </c>
    </row>
    <row r="660" spans="1:22" x14ac:dyDescent="0.3">
      <c r="A660" t="s">
        <v>39</v>
      </c>
      <c r="B660" t="s">
        <v>38</v>
      </c>
      <c r="C660" t="s">
        <v>22</v>
      </c>
      <c r="D660">
        <v>19301101</v>
      </c>
      <c r="E660" s="1">
        <f t="shared" si="124"/>
        <v>0</v>
      </c>
      <c r="F660" s="1">
        <f t="shared" si="125"/>
        <v>940</v>
      </c>
      <c r="G660" s="1">
        <f t="shared" si="126"/>
        <v>2.77</v>
      </c>
      <c r="H660" s="1">
        <f t="shared" si="127"/>
        <v>24.4</v>
      </c>
      <c r="I660" s="1">
        <f t="shared" si="128"/>
        <v>40.5</v>
      </c>
      <c r="J660" s="1">
        <f t="shared" si="129"/>
        <v>32.5</v>
      </c>
      <c r="K660" s="2">
        <v>0</v>
      </c>
      <c r="L660" s="2">
        <v>5222</v>
      </c>
      <c r="M660" s="2">
        <v>704</v>
      </c>
      <c r="N660" s="2">
        <v>-42</v>
      </c>
      <c r="O660" s="2">
        <v>47</v>
      </c>
      <c r="P660" s="2">
        <v>3</v>
      </c>
      <c r="Q660">
        <f t="shared" si="130"/>
        <v>0</v>
      </c>
      <c r="R660">
        <f t="shared" si="131"/>
        <v>940</v>
      </c>
      <c r="S660">
        <f t="shared" si="132"/>
        <v>2.77</v>
      </c>
      <c r="T660">
        <f t="shared" si="133"/>
        <v>24.4</v>
      </c>
      <c r="U660">
        <f t="shared" si="134"/>
        <v>40.5</v>
      </c>
      <c r="V660">
        <f t="shared" si="135"/>
        <v>32.5</v>
      </c>
    </row>
    <row r="661" spans="1:22" x14ac:dyDescent="0.3">
      <c r="A661" t="s">
        <v>39</v>
      </c>
      <c r="B661" t="s">
        <v>38</v>
      </c>
      <c r="C661" t="s">
        <v>22</v>
      </c>
      <c r="D661">
        <v>19301201</v>
      </c>
      <c r="E661" s="1">
        <f t="shared" si="124"/>
        <v>0</v>
      </c>
      <c r="F661" s="1">
        <f t="shared" si="125"/>
        <v>1349</v>
      </c>
      <c r="G661" s="1">
        <f t="shared" si="126"/>
        <v>0.28000000000000003</v>
      </c>
      <c r="H661" s="1">
        <f t="shared" si="127"/>
        <v>13.3</v>
      </c>
      <c r="I661" s="1">
        <f t="shared" si="128"/>
        <v>29.5</v>
      </c>
      <c r="J661" s="1">
        <f t="shared" si="129"/>
        <v>21.4</v>
      </c>
      <c r="K661" s="2">
        <v>0</v>
      </c>
      <c r="L661" s="2">
        <v>7496</v>
      </c>
      <c r="M661" s="2">
        <v>72</v>
      </c>
      <c r="N661" s="2">
        <v>-104</v>
      </c>
      <c r="O661" s="2">
        <v>-14</v>
      </c>
      <c r="P661" s="2">
        <v>-59</v>
      </c>
      <c r="Q661">
        <f t="shared" si="130"/>
        <v>0</v>
      </c>
      <c r="R661">
        <f t="shared" si="131"/>
        <v>1349</v>
      </c>
      <c r="S661">
        <f t="shared" si="132"/>
        <v>0.28000000000000003</v>
      </c>
      <c r="T661">
        <f t="shared" si="133"/>
        <v>13.3</v>
      </c>
      <c r="U661">
        <f t="shared" si="134"/>
        <v>29.5</v>
      </c>
      <c r="V661">
        <f t="shared" si="135"/>
        <v>21.4</v>
      </c>
    </row>
    <row r="662" spans="1:22" x14ac:dyDescent="0.3">
      <c r="A662" t="s">
        <v>39</v>
      </c>
      <c r="B662" t="s">
        <v>38</v>
      </c>
      <c r="C662" t="s">
        <v>22</v>
      </c>
      <c r="D662">
        <v>19310101</v>
      </c>
      <c r="E662" s="1">
        <f t="shared" si="124"/>
        <v>0</v>
      </c>
      <c r="F662" s="1">
        <f t="shared" si="125"/>
        <v>1350</v>
      </c>
      <c r="G662" s="1">
        <f t="shared" si="126"/>
        <v>0.19</v>
      </c>
      <c r="H662" s="1">
        <f t="shared" si="127"/>
        <v>13.6</v>
      </c>
      <c r="I662" s="1">
        <f t="shared" si="128"/>
        <v>29.1</v>
      </c>
      <c r="J662" s="1">
        <f t="shared" si="129"/>
        <v>21.4</v>
      </c>
      <c r="K662" s="2">
        <v>0</v>
      </c>
      <c r="L662" s="2">
        <v>7501</v>
      </c>
      <c r="M662" s="2">
        <v>47</v>
      </c>
      <c r="N662" s="2">
        <v>-102</v>
      </c>
      <c r="O662" s="2">
        <v>-16</v>
      </c>
      <c r="P662" s="2">
        <v>-59</v>
      </c>
      <c r="Q662">
        <f t="shared" si="130"/>
        <v>0</v>
      </c>
      <c r="R662">
        <f t="shared" si="131"/>
        <v>1350</v>
      </c>
      <c r="S662">
        <f t="shared" si="132"/>
        <v>0.19</v>
      </c>
      <c r="T662">
        <f t="shared" si="133"/>
        <v>13.6</v>
      </c>
      <c r="U662">
        <f t="shared" si="134"/>
        <v>29.1</v>
      </c>
      <c r="V662">
        <f t="shared" si="135"/>
        <v>21.4</v>
      </c>
    </row>
    <row r="663" spans="1:22" x14ac:dyDescent="0.3">
      <c r="A663" t="s">
        <v>39</v>
      </c>
      <c r="B663" t="s">
        <v>38</v>
      </c>
      <c r="C663" t="s">
        <v>22</v>
      </c>
      <c r="D663">
        <v>19310201</v>
      </c>
      <c r="E663" s="1">
        <f t="shared" si="124"/>
        <v>0</v>
      </c>
      <c r="F663" s="1">
        <f t="shared" si="125"/>
        <v>1082</v>
      </c>
      <c r="G663" s="1">
        <f t="shared" si="126"/>
        <v>0.47</v>
      </c>
      <c r="H663" s="1">
        <f t="shared" si="127"/>
        <v>17.8</v>
      </c>
      <c r="I663" s="1">
        <f t="shared" si="128"/>
        <v>34.9</v>
      </c>
      <c r="J663" s="1">
        <f t="shared" si="129"/>
        <v>26.2</v>
      </c>
      <c r="K663" s="2">
        <v>0</v>
      </c>
      <c r="L663" s="2">
        <v>6009</v>
      </c>
      <c r="M663" s="2">
        <v>119</v>
      </c>
      <c r="N663" s="2">
        <v>-79</v>
      </c>
      <c r="O663" s="2">
        <v>16</v>
      </c>
      <c r="P663" s="2">
        <v>-32</v>
      </c>
      <c r="Q663">
        <f t="shared" si="130"/>
        <v>0</v>
      </c>
      <c r="R663">
        <f t="shared" si="131"/>
        <v>1082</v>
      </c>
      <c r="S663">
        <f t="shared" si="132"/>
        <v>0.47</v>
      </c>
      <c r="T663">
        <f t="shared" si="133"/>
        <v>17.8</v>
      </c>
      <c r="U663">
        <f t="shared" si="134"/>
        <v>34.9</v>
      </c>
      <c r="V663">
        <f t="shared" si="135"/>
        <v>26.2</v>
      </c>
    </row>
    <row r="664" spans="1:22" x14ac:dyDescent="0.3">
      <c r="A664" t="s">
        <v>39</v>
      </c>
      <c r="B664" t="s">
        <v>38</v>
      </c>
      <c r="C664" t="s">
        <v>22</v>
      </c>
      <c r="D664">
        <v>19310301</v>
      </c>
      <c r="E664" s="1">
        <f t="shared" si="124"/>
        <v>0</v>
      </c>
      <c r="F664" s="1">
        <f t="shared" si="125"/>
        <v>1149</v>
      </c>
      <c r="G664" s="1">
        <f t="shared" si="126"/>
        <v>1.35</v>
      </c>
      <c r="H664" s="1">
        <f t="shared" si="127"/>
        <v>21.7</v>
      </c>
      <c r="I664" s="1">
        <f t="shared" si="128"/>
        <v>34</v>
      </c>
      <c r="J664" s="1">
        <f t="shared" si="129"/>
        <v>27.9</v>
      </c>
      <c r="K664" s="2">
        <v>0</v>
      </c>
      <c r="L664" s="2">
        <v>6384</v>
      </c>
      <c r="M664" s="2">
        <v>344</v>
      </c>
      <c r="N664" s="2">
        <v>-57</v>
      </c>
      <c r="O664" s="2">
        <v>11</v>
      </c>
      <c r="P664" s="2">
        <v>-23</v>
      </c>
      <c r="Q664">
        <f t="shared" si="130"/>
        <v>0</v>
      </c>
      <c r="R664">
        <f t="shared" si="131"/>
        <v>1149</v>
      </c>
      <c r="S664">
        <f t="shared" si="132"/>
        <v>1.35</v>
      </c>
      <c r="T664">
        <f t="shared" si="133"/>
        <v>21.7</v>
      </c>
      <c r="U664">
        <f t="shared" si="134"/>
        <v>34</v>
      </c>
      <c r="V664">
        <f t="shared" si="135"/>
        <v>27.9</v>
      </c>
    </row>
    <row r="665" spans="1:22" x14ac:dyDescent="0.3">
      <c r="A665" t="s">
        <v>39</v>
      </c>
      <c r="B665" t="s">
        <v>38</v>
      </c>
      <c r="C665" t="s">
        <v>22</v>
      </c>
      <c r="D665">
        <v>19310401</v>
      </c>
      <c r="E665" s="1">
        <f t="shared" si="124"/>
        <v>0</v>
      </c>
      <c r="F665" s="1">
        <f t="shared" si="125"/>
        <v>680</v>
      </c>
      <c r="G665" s="1">
        <f t="shared" si="126"/>
        <v>0.79</v>
      </c>
      <c r="H665" s="1">
        <f t="shared" si="127"/>
        <v>33.4</v>
      </c>
      <c r="I665" s="1">
        <f t="shared" si="128"/>
        <v>51.3</v>
      </c>
      <c r="J665" s="1">
        <f t="shared" si="129"/>
        <v>42.3</v>
      </c>
      <c r="K665" s="2">
        <v>0</v>
      </c>
      <c r="L665" s="2">
        <v>3776</v>
      </c>
      <c r="M665" s="2">
        <v>201</v>
      </c>
      <c r="N665" s="2">
        <v>8</v>
      </c>
      <c r="O665" s="2">
        <v>107</v>
      </c>
      <c r="P665" s="2">
        <v>57</v>
      </c>
      <c r="Q665">
        <f t="shared" si="130"/>
        <v>0</v>
      </c>
      <c r="R665">
        <f t="shared" si="131"/>
        <v>680</v>
      </c>
      <c r="S665">
        <f t="shared" si="132"/>
        <v>0.79</v>
      </c>
      <c r="T665">
        <f t="shared" si="133"/>
        <v>33.4</v>
      </c>
      <c r="U665">
        <f t="shared" si="134"/>
        <v>51.3</v>
      </c>
      <c r="V665">
        <f t="shared" si="135"/>
        <v>42.3</v>
      </c>
    </row>
    <row r="666" spans="1:22" x14ac:dyDescent="0.3">
      <c r="A666" t="s">
        <v>39</v>
      </c>
      <c r="B666" t="s">
        <v>38</v>
      </c>
      <c r="C666" t="s">
        <v>22</v>
      </c>
      <c r="D666">
        <v>19310501</v>
      </c>
      <c r="E666" s="1">
        <f t="shared" si="124"/>
        <v>4</v>
      </c>
      <c r="F666" s="1">
        <f t="shared" si="125"/>
        <v>450</v>
      </c>
      <c r="G666" s="1">
        <f t="shared" si="126"/>
        <v>3.78</v>
      </c>
      <c r="H666" s="1">
        <f t="shared" si="127"/>
        <v>39.9</v>
      </c>
      <c r="I666" s="1">
        <f t="shared" si="128"/>
        <v>60.1</v>
      </c>
      <c r="J666" s="1">
        <f t="shared" si="129"/>
        <v>50</v>
      </c>
      <c r="K666" s="2">
        <v>23</v>
      </c>
      <c r="L666" s="2">
        <v>2500</v>
      </c>
      <c r="M666" s="2">
        <v>961</v>
      </c>
      <c r="N666" s="2">
        <v>44</v>
      </c>
      <c r="O666" s="2">
        <v>156</v>
      </c>
      <c r="P666" s="2">
        <v>100</v>
      </c>
      <c r="Q666">
        <f t="shared" si="130"/>
        <v>4</v>
      </c>
      <c r="R666">
        <f t="shared" si="131"/>
        <v>450</v>
      </c>
      <c r="S666">
        <f t="shared" si="132"/>
        <v>3.78</v>
      </c>
      <c r="T666">
        <f t="shared" si="133"/>
        <v>39.9</v>
      </c>
      <c r="U666">
        <f t="shared" si="134"/>
        <v>60.1</v>
      </c>
      <c r="V666">
        <f t="shared" si="135"/>
        <v>50</v>
      </c>
    </row>
    <row r="667" spans="1:22" x14ac:dyDescent="0.3">
      <c r="A667" t="s">
        <v>39</v>
      </c>
      <c r="B667" t="s">
        <v>38</v>
      </c>
      <c r="C667" t="s">
        <v>22</v>
      </c>
      <c r="D667">
        <v>19310601</v>
      </c>
      <c r="E667" s="1">
        <f t="shared" si="124"/>
        <v>51</v>
      </c>
      <c r="F667" s="1">
        <f t="shared" si="125"/>
        <v>240</v>
      </c>
      <c r="G667" s="1">
        <f t="shared" si="126"/>
        <v>5.91</v>
      </c>
      <c r="H667" s="1">
        <f t="shared" si="127"/>
        <v>48.7</v>
      </c>
      <c r="I667" s="1">
        <f t="shared" si="128"/>
        <v>67.8</v>
      </c>
      <c r="J667" s="1">
        <f t="shared" si="129"/>
        <v>58.5</v>
      </c>
      <c r="K667" s="2">
        <v>285</v>
      </c>
      <c r="L667" s="2">
        <v>1334</v>
      </c>
      <c r="M667" s="2">
        <v>1502</v>
      </c>
      <c r="N667" s="2">
        <v>93</v>
      </c>
      <c r="O667" s="2">
        <v>199</v>
      </c>
      <c r="P667" s="2">
        <v>147</v>
      </c>
      <c r="Q667">
        <f t="shared" si="130"/>
        <v>51</v>
      </c>
      <c r="R667">
        <f t="shared" si="131"/>
        <v>240</v>
      </c>
      <c r="S667">
        <f t="shared" si="132"/>
        <v>5.91</v>
      </c>
      <c r="T667">
        <f t="shared" si="133"/>
        <v>48.7</v>
      </c>
      <c r="U667">
        <f t="shared" si="134"/>
        <v>67.8</v>
      </c>
      <c r="V667">
        <f t="shared" si="135"/>
        <v>58.5</v>
      </c>
    </row>
    <row r="668" spans="1:22" x14ac:dyDescent="0.3">
      <c r="A668" t="s">
        <v>39</v>
      </c>
      <c r="B668" t="s">
        <v>38</v>
      </c>
      <c r="C668" t="s">
        <v>22</v>
      </c>
      <c r="D668">
        <v>19310701</v>
      </c>
      <c r="E668" s="1">
        <f t="shared" si="124"/>
        <v>160</v>
      </c>
      <c r="F668" s="1">
        <f t="shared" si="125"/>
        <v>33</v>
      </c>
      <c r="G668" s="1">
        <f t="shared" si="126"/>
        <v>1.57</v>
      </c>
      <c r="H668" s="1">
        <f t="shared" si="127"/>
        <v>58.6</v>
      </c>
      <c r="I668" s="1">
        <f t="shared" si="128"/>
        <v>80.099999999999994</v>
      </c>
      <c r="J668" s="1">
        <f t="shared" si="129"/>
        <v>69.099999999999994</v>
      </c>
      <c r="K668" s="2">
        <v>888</v>
      </c>
      <c r="L668" s="2">
        <v>184</v>
      </c>
      <c r="M668" s="2">
        <v>398</v>
      </c>
      <c r="N668" s="2">
        <v>148</v>
      </c>
      <c r="O668" s="2">
        <v>267</v>
      </c>
      <c r="P668" s="2">
        <v>206</v>
      </c>
      <c r="Q668">
        <f t="shared" si="130"/>
        <v>160</v>
      </c>
      <c r="R668">
        <f t="shared" si="131"/>
        <v>33</v>
      </c>
      <c r="S668">
        <f t="shared" si="132"/>
        <v>1.57</v>
      </c>
      <c r="T668">
        <f t="shared" si="133"/>
        <v>58.6</v>
      </c>
      <c r="U668">
        <f t="shared" si="134"/>
        <v>80.099999999999994</v>
      </c>
      <c r="V668">
        <f t="shared" si="135"/>
        <v>69.099999999999994</v>
      </c>
    </row>
    <row r="669" spans="1:22" x14ac:dyDescent="0.3">
      <c r="A669" t="s">
        <v>39</v>
      </c>
      <c r="B669" t="s">
        <v>38</v>
      </c>
      <c r="C669" t="s">
        <v>22</v>
      </c>
      <c r="D669">
        <v>19310801</v>
      </c>
      <c r="E669" s="1">
        <f t="shared" si="124"/>
        <v>95</v>
      </c>
      <c r="F669" s="1">
        <f t="shared" si="125"/>
        <v>97</v>
      </c>
      <c r="G669" s="1">
        <f t="shared" si="126"/>
        <v>4.8499999999999996</v>
      </c>
      <c r="H669" s="1">
        <f t="shared" si="127"/>
        <v>56.5</v>
      </c>
      <c r="I669" s="1">
        <f t="shared" si="128"/>
        <v>73.2</v>
      </c>
      <c r="J669" s="1">
        <f t="shared" si="129"/>
        <v>64.900000000000006</v>
      </c>
      <c r="K669" s="2">
        <v>529</v>
      </c>
      <c r="L669" s="2">
        <v>537</v>
      </c>
      <c r="M669" s="2">
        <v>1232</v>
      </c>
      <c r="N669" s="2">
        <v>136</v>
      </c>
      <c r="O669" s="2">
        <v>229</v>
      </c>
      <c r="P669" s="2">
        <v>183</v>
      </c>
      <c r="Q669">
        <f t="shared" si="130"/>
        <v>95</v>
      </c>
      <c r="R669">
        <f t="shared" si="131"/>
        <v>97</v>
      </c>
      <c r="S669">
        <f t="shared" si="132"/>
        <v>4.8499999999999996</v>
      </c>
      <c r="T669">
        <f t="shared" si="133"/>
        <v>56.5</v>
      </c>
      <c r="U669">
        <f t="shared" si="134"/>
        <v>73.2</v>
      </c>
      <c r="V669">
        <f t="shared" si="135"/>
        <v>64.900000000000006</v>
      </c>
    </row>
    <row r="670" spans="1:22" x14ac:dyDescent="0.3">
      <c r="A670" t="s">
        <v>39</v>
      </c>
      <c r="B670" t="s">
        <v>38</v>
      </c>
      <c r="C670" t="s">
        <v>22</v>
      </c>
      <c r="D670">
        <v>19310901</v>
      </c>
      <c r="E670" s="1">
        <f t="shared" si="124"/>
        <v>47</v>
      </c>
      <c r="F670" s="1">
        <f t="shared" si="125"/>
        <v>184</v>
      </c>
      <c r="G670" s="1">
        <f t="shared" si="126"/>
        <v>3.46</v>
      </c>
      <c r="H670" s="1">
        <f t="shared" si="127"/>
        <v>52</v>
      </c>
      <c r="I670" s="1">
        <f t="shared" si="128"/>
        <v>68.7</v>
      </c>
      <c r="J670" s="1">
        <f t="shared" si="129"/>
        <v>60.4</v>
      </c>
      <c r="K670" s="2">
        <v>260</v>
      </c>
      <c r="L670" s="2">
        <v>1020</v>
      </c>
      <c r="M670" s="2">
        <v>879</v>
      </c>
      <c r="N670" s="2">
        <v>111</v>
      </c>
      <c r="O670" s="2">
        <v>204</v>
      </c>
      <c r="P670" s="2">
        <v>158</v>
      </c>
      <c r="Q670">
        <f t="shared" si="130"/>
        <v>47</v>
      </c>
      <c r="R670">
        <f t="shared" si="131"/>
        <v>184</v>
      </c>
      <c r="S670">
        <f t="shared" si="132"/>
        <v>3.46</v>
      </c>
      <c r="T670">
        <f t="shared" si="133"/>
        <v>52</v>
      </c>
      <c r="U670">
        <f t="shared" si="134"/>
        <v>68.7</v>
      </c>
      <c r="V670">
        <f t="shared" si="135"/>
        <v>60.4</v>
      </c>
    </row>
    <row r="671" spans="1:22" x14ac:dyDescent="0.3">
      <c r="A671" t="s">
        <v>39</v>
      </c>
      <c r="B671" t="s">
        <v>38</v>
      </c>
      <c r="C671" t="s">
        <v>22</v>
      </c>
      <c r="D671">
        <v>19311001</v>
      </c>
      <c r="E671" s="1">
        <f t="shared" si="124"/>
        <v>4</v>
      </c>
      <c r="F671" s="1">
        <f t="shared" si="125"/>
        <v>394</v>
      </c>
      <c r="G671" s="1">
        <f t="shared" si="126"/>
        <v>2.72</v>
      </c>
      <c r="H671" s="1">
        <f t="shared" si="127"/>
        <v>43.5</v>
      </c>
      <c r="I671" s="1">
        <f t="shared" si="128"/>
        <v>61.2</v>
      </c>
      <c r="J671" s="1">
        <f t="shared" si="129"/>
        <v>52.3</v>
      </c>
      <c r="K671" s="2">
        <v>23</v>
      </c>
      <c r="L671" s="2">
        <v>2187</v>
      </c>
      <c r="M671" s="2">
        <v>691</v>
      </c>
      <c r="N671" s="2">
        <v>64</v>
      </c>
      <c r="O671" s="2">
        <v>162</v>
      </c>
      <c r="P671" s="2">
        <v>113</v>
      </c>
      <c r="Q671">
        <f t="shared" si="130"/>
        <v>4</v>
      </c>
      <c r="R671">
        <f t="shared" si="131"/>
        <v>394</v>
      </c>
      <c r="S671">
        <f t="shared" si="132"/>
        <v>2.72</v>
      </c>
      <c r="T671">
        <f t="shared" si="133"/>
        <v>43.5</v>
      </c>
      <c r="U671">
        <f t="shared" si="134"/>
        <v>61.2</v>
      </c>
      <c r="V671">
        <f t="shared" si="135"/>
        <v>52.3</v>
      </c>
    </row>
    <row r="672" spans="1:22" x14ac:dyDescent="0.3">
      <c r="A672" t="s">
        <v>39</v>
      </c>
      <c r="B672" t="s">
        <v>38</v>
      </c>
      <c r="C672" t="s">
        <v>22</v>
      </c>
      <c r="D672">
        <v>19311101</v>
      </c>
      <c r="E672" s="1">
        <f t="shared" si="124"/>
        <v>0</v>
      </c>
      <c r="F672" s="1">
        <f t="shared" si="125"/>
        <v>829</v>
      </c>
      <c r="G672" s="1">
        <f t="shared" si="126"/>
        <v>3.41</v>
      </c>
      <c r="H672" s="1">
        <f t="shared" si="127"/>
        <v>30.2</v>
      </c>
      <c r="I672" s="1">
        <f t="shared" si="128"/>
        <v>44.4</v>
      </c>
      <c r="J672" s="1">
        <f t="shared" si="129"/>
        <v>37.4</v>
      </c>
      <c r="K672" s="2">
        <v>0</v>
      </c>
      <c r="L672" s="2">
        <v>4603</v>
      </c>
      <c r="M672" s="2">
        <v>866</v>
      </c>
      <c r="N672" s="2">
        <v>-10</v>
      </c>
      <c r="O672" s="2">
        <v>69</v>
      </c>
      <c r="P672" s="2">
        <v>30</v>
      </c>
      <c r="Q672">
        <f t="shared" si="130"/>
        <v>0</v>
      </c>
      <c r="R672">
        <f t="shared" si="131"/>
        <v>829</v>
      </c>
      <c r="S672">
        <f t="shared" si="132"/>
        <v>3.41</v>
      </c>
      <c r="T672">
        <f t="shared" si="133"/>
        <v>30.2</v>
      </c>
      <c r="U672">
        <f t="shared" si="134"/>
        <v>44.4</v>
      </c>
      <c r="V672">
        <f t="shared" si="135"/>
        <v>37.4</v>
      </c>
    </row>
    <row r="673" spans="1:22" x14ac:dyDescent="0.3">
      <c r="A673" t="s">
        <v>39</v>
      </c>
      <c r="B673" t="s">
        <v>38</v>
      </c>
      <c r="C673" t="s">
        <v>22</v>
      </c>
      <c r="D673">
        <v>19320101</v>
      </c>
      <c r="E673" s="1">
        <f t="shared" si="124"/>
        <v>0</v>
      </c>
      <c r="F673" s="1">
        <f t="shared" si="125"/>
        <v>1300</v>
      </c>
      <c r="G673" s="1">
        <f t="shared" si="126"/>
        <v>1.1100000000000001</v>
      </c>
      <c r="H673" s="1">
        <f t="shared" si="127"/>
        <v>13.5</v>
      </c>
      <c r="I673" s="1">
        <f t="shared" si="128"/>
        <v>27.1</v>
      </c>
      <c r="J673" s="1">
        <f t="shared" si="129"/>
        <v>20.100000000000001</v>
      </c>
      <c r="K673" s="2">
        <v>0</v>
      </c>
      <c r="L673" s="2">
        <v>7224</v>
      </c>
      <c r="M673" s="2">
        <v>282</v>
      </c>
      <c r="N673" s="2">
        <v>-103</v>
      </c>
      <c r="O673" s="2">
        <v>-27</v>
      </c>
      <c r="P673" s="2">
        <v>-66</v>
      </c>
      <c r="Q673">
        <f t="shared" si="130"/>
        <v>0</v>
      </c>
      <c r="R673">
        <f t="shared" si="131"/>
        <v>1300</v>
      </c>
      <c r="S673">
        <f t="shared" si="132"/>
        <v>1.1100000000000001</v>
      </c>
      <c r="T673">
        <f t="shared" si="133"/>
        <v>13.5</v>
      </c>
      <c r="U673">
        <f t="shared" si="134"/>
        <v>27.1</v>
      </c>
      <c r="V673">
        <f t="shared" si="135"/>
        <v>20.100000000000001</v>
      </c>
    </row>
    <row r="674" spans="1:22" x14ac:dyDescent="0.3">
      <c r="A674" t="s">
        <v>39</v>
      </c>
      <c r="B674" t="s">
        <v>38</v>
      </c>
      <c r="C674" t="s">
        <v>22</v>
      </c>
      <c r="D674">
        <v>19320201</v>
      </c>
      <c r="E674" s="1">
        <f t="shared" si="124"/>
        <v>0</v>
      </c>
      <c r="F674" s="1">
        <f t="shared" si="125"/>
        <v>1414</v>
      </c>
      <c r="G674" s="1">
        <f t="shared" si="126"/>
        <v>0.36</v>
      </c>
      <c r="H674" s="1">
        <f t="shared" si="127"/>
        <v>3.9</v>
      </c>
      <c r="I674" s="1">
        <f t="shared" si="128"/>
        <v>24.3</v>
      </c>
      <c r="J674" s="1">
        <f t="shared" si="129"/>
        <v>14.5</v>
      </c>
      <c r="K674" s="2">
        <v>0</v>
      </c>
      <c r="L674" s="2">
        <v>7854</v>
      </c>
      <c r="M674" s="2">
        <v>92</v>
      </c>
      <c r="N674" s="2">
        <v>-156</v>
      </c>
      <c r="O674" s="2">
        <v>-43</v>
      </c>
      <c r="P674" s="2">
        <v>-97</v>
      </c>
      <c r="Q674">
        <f t="shared" si="130"/>
        <v>0</v>
      </c>
      <c r="R674">
        <f t="shared" si="131"/>
        <v>1414</v>
      </c>
      <c r="S674">
        <f t="shared" si="132"/>
        <v>0.36</v>
      </c>
      <c r="T674">
        <f t="shared" si="133"/>
        <v>3.9</v>
      </c>
      <c r="U674">
        <f t="shared" si="134"/>
        <v>24.3</v>
      </c>
      <c r="V674">
        <f t="shared" si="135"/>
        <v>14.5</v>
      </c>
    </row>
    <row r="675" spans="1:22" x14ac:dyDescent="0.3">
      <c r="A675" t="s">
        <v>39</v>
      </c>
      <c r="B675" t="s">
        <v>38</v>
      </c>
      <c r="C675" t="s">
        <v>22</v>
      </c>
      <c r="D675">
        <v>19320301</v>
      </c>
      <c r="E675" s="1">
        <f t="shared" si="124"/>
        <v>0</v>
      </c>
      <c r="F675" s="1">
        <f t="shared" si="125"/>
        <v>1433</v>
      </c>
      <c r="G675" s="1">
        <f t="shared" si="126"/>
        <v>0.43</v>
      </c>
      <c r="H675" s="1">
        <f t="shared" si="127"/>
        <v>10</v>
      </c>
      <c r="I675" s="1">
        <f t="shared" si="128"/>
        <v>27.5</v>
      </c>
      <c r="J675" s="1">
        <f t="shared" si="129"/>
        <v>18.7</v>
      </c>
      <c r="K675" s="2">
        <v>0</v>
      </c>
      <c r="L675" s="2">
        <v>7959</v>
      </c>
      <c r="M675" s="2">
        <v>108</v>
      </c>
      <c r="N675" s="2">
        <v>-122</v>
      </c>
      <c r="O675" s="2">
        <v>-25</v>
      </c>
      <c r="P675" s="2">
        <v>-74</v>
      </c>
      <c r="Q675">
        <f t="shared" si="130"/>
        <v>0</v>
      </c>
      <c r="R675">
        <f t="shared" si="131"/>
        <v>1433</v>
      </c>
      <c r="S675">
        <f t="shared" si="132"/>
        <v>0.43</v>
      </c>
      <c r="T675">
        <f t="shared" si="133"/>
        <v>10</v>
      </c>
      <c r="U675">
        <f t="shared" si="134"/>
        <v>27.5</v>
      </c>
      <c r="V675">
        <f t="shared" si="135"/>
        <v>18.7</v>
      </c>
    </row>
    <row r="676" spans="1:22" x14ac:dyDescent="0.3">
      <c r="A676" t="s">
        <v>39</v>
      </c>
      <c r="B676" t="s">
        <v>38</v>
      </c>
      <c r="C676" t="s">
        <v>22</v>
      </c>
      <c r="D676">
        <v>19320401</v>
      </c>
      <c r="E676" s="1">
        <f t="shared" si="124"/>
        <v>0</v>
      </c>
      <c r="F676" s="1">
        <f t="shared" si="125"/>
        <v>847</v>
      </c>
      <c r="G676" s="1">
        <f t="shared" si="126"/>
        <v>2.4500000000000002</v>
      </c>
      <c r="H676" s="1">
        <f t="shared" si="127"/>
        <v>30.2</v>
      </c>
      <c r="I676" s="1">
        <f t="shared" si="128"/>
        <v>43.2</v>
      </c>
      <c r="J676" s="1">
        <f t="shared" si="129"/>
        <v>36.700000000000003</v>
      </c>
      <c r="K676" s="2">
        <v>0</v>
      </c>
      <c r="L676" s="2">
        <v>4705</v>
      </c>
      <c r="M676" s="2">
        <v>622</v>
      </c>
      <c r="N676" s="2">
        <v>-10</v>
      </c>
      <c r="O676" s="2">
        <v>62</v>
      </c>
      <c r="P676" s="2">
        <v>26</v>
      </c>
      <c r="Q676">
        <f t="shared" si="130"/>
        <v>0</v>
      </c>
      <c r="R676">
        <f t="shared" si="131"/>
        <v>847</v>
      </c>
      <c r="S676">
        <f t="shared" si="132"/>
        <v>2.4500000000000002</v>
      </c>
      <c r="T676">
        <f t="shared" si="133"/>
        <v>30.2</v>
      </c>
      <c r="U676">
        <f t="shared" si="134"/>
        <v>43.2</v>
      </c>
      <c r="V676">
        <f t="shared" si="135"/>
        <v>36.700000000000003</v>
      </c>
    </row>
    <row r="677" spans="1:22" x14ac:dyDescent="0.3">
      <c r="A677" t="s">
        <v>39</v>
      </c>
      <c r="B677" t="s">
        <v>38</v>
      </c>
      <c r="C677" t="s">
        <v>22</v>
      </c>
      <c r="D677">
        <v>19320501</v>
      </c>
      <c r="E677" s="1">
        <f t="shared" si="124"/>
        <v>11</v>
      </c>
      <c r="F677" s="1">
        <f t="shared" si="125"/>
        <v>446</v>
      </c>
      <c r="G677" s="1">
        <f t="shared" si="126"/>
        <v>4</v>
      </c>
      <c r="H677" s="1">
        <f t="shared" si="127"/>
        <v>41.4</v>
      </c>
      <c r="I677" s="1">
        <f t="shared" si="128"/>
        <v>59.7</v>
      </c>
      <c r="J677" s="1">
        <f t="shared" si="129"/>
        <v>50.4</v>
      </c>
      <c r="K677" s="2">
        <v>60</v>
      </c>
      <c r="L677" s="2">
        <v>2480</v>
      </c>
      <c r="M677" s="2">
        <v>1015</v>
      </c>
      <c r="N677" s="2">
        <v>52</v>
      </c>
      <c r="O677" s="2">
        <v>154</v>
      </c>
      <c r="P677" s="2">
        <v>102</v>
      </c>
      <c r="Q677">
        <f t="shared" si="130"/>
        <v>11</v>
      </c>
      <c r="R677">
        <f t="shared" si="131"/>
        <v>446</v>
      </c>
      <c r="S677">
        <f t="shared" si="132"/>
        <v>4</v>
      </c>
      <c r="T677">
        <f t="shared" si="133"/>
        <v>41.4</v>
      </c>
      <c r="U677">
        <f t="shared" si="134"/>
        <v>59.7</v>
      </c>
      <c r="V677">
        <f t="shared" si="135"/>
        <v>50.4</v>
      </c>
    </row>
    <row r="678" spans="1:22" x14ac:dyDescent="0.3">
      <c r="A678" t="s">
        <v>39</v>
      </c>
      <c r="B678" t="s">
        <v>38</v>
      </c>
      <c r="C678" t="s">
        <v>22</v>
      </c>
      <c r="D678">
        <v>19320601</v>
      </c>
      <c r="E678" s="1">
        <f t="shared" si="124"/>
        <v>27</v>
      </c>
      <c r="F678" s="1">
        <f t="shared" si="125"/>
        <v>213</v>
      </c>
      <c r="G678" s="1">
        <f t="shared" si="126"/>
        <v>2.04</v>
      </c>
      <c r="H678" s="1">
        <f t="shared" si="127"/>
        <v>50.4</v>
      </c>
      <c r="I678" s="1">
        <f t="shared" si="128"/>
        <v>67.3</v>
      </c>
      <c r="J678" s="1">
        <f t="shared" si="129"/>
        <v>58.8</v>
      </c>
      <c r="K678" s="2">
        <v>150</v>
      </c>
      <c r="L678" s="2">
        <v>1184</v>
      </c>
      <c r="M678" s="2">
        <v>519</v>
      </c>
      <c r="N678" s="2">
        <v>102</v>
      </c>
      <c r="O678" s="2">
        <v>196</v>
      </c>
      <c r="P678" s="2">
        <v>149</v>
      </c>
      <c r="Q678">
        <f t="shared" si="130"/>
        <v>27</v>
      </c>
      <c r="R678">
        <f t="shared" si="131"/>
        <v>213</v>
      </c>
      <c r="S678">
        <f t="shared" si="132"/>
        <v>2.04</v>
      </c>
      <c r="T678">
        <f t="shared" si="133"/>
        <v>50.4</v>
      </c>
      <c r="U678">
        <f t="shared" si="134"/>
        <v>67.3</v>
      </c>
      <c r="V678">
        <f t="shared" si="135"/>
        <v>58.8</v>
      </c>
    </row>
    <row r="679" spans="1:22" x14ac:dyDescent="0.3">
      <c r="A679" t="s">
        <v>39</v>
      </c>
      <c r="B679" t="s">
        <v>38</v>
      </c>
      <c r="C679" t="s">
        <v>22</v>
      </c>
      <c r="D679">
        <v>19320701</v>
      </c>
      <c r="E679" s="1">
        <f t="shared" si="124"/>
        <v>103</v>
      </c>
      <c r="F679" s="1">
        <f t="shared" si="125"/>
        <v>64</v>
      </c>
      <c r="G679" s="1">
        <f t="shared" si="126"/>
        <v>1.95</v>
      </c>
      <c r="H679" s="1">
        <f t="shared" si="127"/>
        <v>56.8</v>
      </c>
      <c r="I679" s="1">
        <f t="shared" si="128"/>
        <v>75.599999999999994</v>
      </c>
      <c r="J679" s="1">
        <f t="shared" si="129"/>
        <v>66.2</v>
      </c>
      <c r="K679" s="2">
        <v>570</v>
      </c>
      <c r="L679" s="2">
        <v>358</v>
      </c>
      <c r="M679" s="2">
        <v>496</v>
      </c>
      <c r="N679" s="2">
        <v>138</v>
      </c>
      <c r="O679" s="2">
        <v>242</v>
      </c>
      <c r="P679" s="2">
        <v>190</v>
      </c>
      <c r="Q679">
        <f t="shared" si="130"/>
        <v>103</v>
      </c>
      <c r="R679">
        <f t="shared" si="131"/>
        <v>64</v>
      </c>
      <c r="S679">
        <f t="shared" si="132"/>
        <v>1.95</v>
      </c>
      <c r="T679">
        <f t="shared" si="133"/>
        <v>56.8</v>
      </c>
      <c r="U679">
        <f t="shared" si="134"/>
        <v>75.599999999999994</v>
      </c>
      <c r="V679">
        <f t="shared" si="135"/>
        <v>66.2</v>
      </c>
    </row>
    <row r="680" spans="1:22" x14ac:dyDescent="0.3">
      <c r="A680" t="s">
        <v>39</v>
      </c>
      <c r="B680" t="s">
        <v>38</v>
      </c>
      <c r="C680" t="s">
        <v>22</v>
      </c>
      <c r="D680">
        <v>19320801</v>
      </c>
      <c r="E680" s="1">
        <f t="shared" si="124"/>
        <v>117</v>
      </c>
      <c r="F680" s="1">
        <f t="shared" si="125"/>
        <v>25</v>
      </c>
      <c r="G680" s="1">
        <f t="shared" si="126"/>
        <v>3.41</v>
      </c>
      <c r="H680" s="1">
        <f t="shared" si="127"/>
        <v>59.2</v>
      </c>
      <c r="I680" s="1">
        <f t="shared" si="128"/>
        <v>76.599999999999994</v>
      </c>
      <c r="J680" s="1">
        <f t="shared" si="129"/>
        <v>67.8</v>
      </c>
      <c r="K680" s="2">
        <v>650</v>
      </c>
      <c r="L680" s="2">
        <v>139</v>
      </c>
      <c r="M680" s="2">
        <v>867</v>
      </c>
      <c r="N680" s="2">
        <v>151</v>
      </c>
      <c r="O680" s="2">
        <v>248</v>
      </c>
      <c r="P680" s="2">
        <v>199</v>
      </c>
      <c r="Q680">
        <f t="shared" si="130"/>
        <v>117</v>
      </c>
      <c r="R680">
        <f t="shared" si="131"/>
        <v>25</v>
      </c>
      <c r="S680">
        <f t="shared" si="132"/>
        <v>3.41</v>
      </c>
      <c r="T680">
        <f t="shared" si="133"/>
        <v>59.2</v>
      </c>
      <c r="U680">
        <f t="shared" si="134"/>
        <v>76.599999999999994</v>
      </c>
      <c r="V680">
        <f t="shared" si="135"/>
        <v>67.8</v>
      </c>
    </row>
    <row r="681" spans="1:22" x14ac:dyDescent="0.3">
      <c r="A681" t="s">
        <v>39</v>
      </c>
      <c r="B681" t="s">
        <v>38</v>
      </c>
      <c r="C681" t="s">
        <v>22</v>
      </c>
      <c r="D681">
        <v>19320901</v>
      </c>
      <c r="E681" s="1">
        <f t="shared" si="124"/>
        <v>8</v>
      </c>
      <c r="F681" s="1">
        <f t="shared" si="125"/>
        <v>233</v>
      </c>
      <c r="G681" s="1">
        <f t="shared" si="126"/>
        <v>0.52</v>
      </c>
      <c r="H681" s="1">
        <f t="shared" si="127"/>
        <v>47.8</v>
      </c>
      <c r="I681" s="1">
        <f t="shared" si="128"/>
        <v>67.099999999999994</v>
      </c>
      <c r="J681" s="1">
        <f t="shared" si="129"/>
        <v>57.4</v>
      </c>
      <c r="K681" s="2">
        <v>45</v>
      </c>
      <c r="L681" s="2">
        <v>1297</v>
      </c>
      <c r="M681" s="2">
        <v>132</v>
      </c>
      <c r="N681" s="2">
        <v>88</v>
      </c>
      <c r="O681" s="2">
        <v>195</v>
      </c>
      <c r="P681" s="2">
        <v>141</v>
      </c>
      <c r="Q681">
        <f t="shared" si="130"/>
        <v>8</v>
      </c>
      <c r="R681">
        <f t="shared" si="131"/>
        <v>233</v>
      </c>
      <c r="S681">
        <f t="shared" si="132"/>
        <v>0.52</v>
      </c>
      <c r="T681">
        <f t="shared" si="133"/>
        <v>47.8</v>
      </c>
      <c r="U681">
        <f t="shared" si="134"/>
        <v>67.099999999999994</v>
      </c>
      <c r="V681">
        <f t="shared" si="135"/>
        <v>57.4</v>
      </c>
    </row>
    <row r="682" spans="1:22" x14ac:dyDescent="0.3">
      <c r="A682" t="s">
        <v>39</v>
      </c>
      <c r="B682" t="s">
        <v>38</v>
      </c>
      <c r="C682" t="s">
        <v>22</v>
      </c>
      <c r="D682">
        <v>19321001</v>
      </c>
      <c r="E682" s="1">
        <f t="shared" si="124"/>
        <v>0</v>
      </c>
      <c r="F682" s="1">
        <f t="shared" si="125"/>
        <v>672</v>
      </c>
      <c r="G682" s="1">
        <f t="shared" si="126"/>
        <v>1.91</v>
      </c>
      <c r="H682" s="1">
        <f t="shared" si="127"/>
        <v>36</v>
      </c>
      <c r="I682" s="1">
        <f t="shared" si="128"/>
        <v>50.7</v>
      </c>
      <c r="J682" s="1">
        <f t="shared" si="129"/>
        <v>43.3</v>
      </c>
      <c r="K682" s="2">
        <v>0</v>
      </c>
      <c r="L682" s="2">
        <v>3735</v>
      </c>
      <c r="M682" s="2">
        <v>485</v>
      </c>
      <c r="N682" s="2">
        <v>22</v>
      </c>
      <c r="O682" s="2">
        <v>104</v>
      </c>
      <c r="P682" s="2">
        <v>63</v>
      </c>
      <c r="Q682">
        <f t="shared" si="130"/>
        <v>0</v>
      </c>
      <c r="R682">
        <f t="shared" si="131"/>
        <v>672</v>
      </c>
      <c r="S682">
        <f t="shared" si="132"/>
        <v>1.91</v>
      </c>
      <c r="T682">
        <f t="shared" si="133"/>
        <v>36</v>
      </c>
      <c r="U682">
        <f t="shared" si="134"/>
        <v>50.7</v>
      </c>
      <c r="V682">
        <f t="shared" si="135"/>
        <v>43.3</v>
      </c>
    </row>
    <row r="683" spans="1:22" x14ac:dyDescent="0.3">
      <c r="A683" t="s">
        <v>39</v>
      </c>
      <c r="B683" t="s">
        <v>38</v>
      </c>
      <c r="C683" t="s">
        <v>22</v>
      </c>
      <c r="D683">
        <v>19321101</v>
      </c>
      <c r="E683" s="1">
        <f t="shared" si="124"/>
        <v>0</v>
      </c>
      <c r="F683" s="1">
        <f t="shared" si="125"/>
        <v>1101</v>
      </c>
      <c r="G683" s="1">
        <f t="shared" si="126"/>
        <v>3.91</v>
      </c>
      <c r="H683" s="1">
        <f t="shared" si="127"/>
        <v>19.899999999999999</v>
      </c>
      <c r="I683" s="1">
        <f t="shared" si="128"/>
        <v>36.5</v>
      </c>
      <c r="J683" s="1">
        <f t="shared" si="129"/>
        <v>28.2</v>
      </c>
      <c r="K683" s="2">
        <v>0</v>
      </c>
      <c r="L683" s="2">
        <v>6114</v>
      </c>
      <c r="M683" s="2">
        <v>992</v>
      </c>
      <c r="N683" s="2">
        <v>-67</v>
      </c>
      <c r="O683" s="2">
        <v>25</v>
      </c>
      <c r="P683" s="2">
        <v>-21</v>
      </c>
      <c r="Q683">
        <f t="shared" si="130"/>
        <v>0</v>
      </c>
      <c r="R683">
        <f t="shared" si="131"/>
        <v>1101</v>
      </c>
      <c r="S683">
        <f t="shared" si="132"/>
        <v>3.91</v>
      </c>
      <c r="T683">
        <f t="shared" si="133"/>
        <v>19.899999999999999</v>
      </c>
      <c r="U683">
        <f t="shared" si="134"/>
        <v>36.5</v>
      </c>
      <c r="V683">
        <f t="shared" si="135"/>
        <v>28.2</v>
      </c>
    </row>
    <row r="684" spans="1:22" x14ac:dyDescent="0.3">
      <c r="A684" t="s">
        <v>39</v>
      </c>
      <c r="B684" t="s">
        <v>38</v>
      </c>
      <c r="C684" t="s">
        <v>22</v>
      </c>
      <c r="D684">
        <v>19321201</v>
      </c>
      <c r="E684" s="1">
        <f t="shared" si="124"/>
        <v>0</v>
      </c>
      <c r="F684" s="1">
        <f t="shared" si="125"/>
        <v>1496</v>
      </c>
      <c r="G684" s="1">
        <f t="shared" si="126"/>
        <v>0.52</v>
      </c>
      <c r="H684" s="1">
        <f t="shared" si="127"/>
        <v>5.7</v>
      </c>
      <c r="I684" s="1">
        <f t="shared" si="128"/>
        <v>24.4</v>
      </c>
      <c r="J684" s="1">
        <f t="shared" si="129"/>
        <v>15.1</v>
      </c>
      <c r="K684" s="2">
        <v>0</v>
      </c>
      <c r="L684" s="2">
        <v>8309</v>
      </c>
      <c r="M684" s="2">
        <v>132</v>
      </c>
      <c r="N684" s="2">
        <v>-146</v>
      </c>
      <c r="O684" s="2">
        <v>-42</v>
      </c>
      <c r="P684" s="2">
        <v>-94</v>
      </c>
      <c r="Q684">
        <f t="shared" si="130"/>
        <v>0</v>
      </c>
      <c r="R684">
        <f t="shared" si="131"/>
        <v>1496</v>
      </c>
      <c r="S684">
        <f t="shared" si="132"/>
        <v>0.52</v>
      </c>
      <c r="T684">
        <f t="shared" si="133"/>
        <v>5.7</v>
      </c>
      <c r="U684">
        <f t="shared" si="134"/>
        <v>24.4</v>
      </c>
      <c r="V684">
        <f t="shared" si="135"/>
        <v>15.1</v>
      </c>
    </row>
    <row r="685" spans="1:22" x14ac:dyDescent="0.3">
      <c r="A685" t="s">
        <v>39</v>
      </c>
      <c r="B685" t="s">
        <v>38</v>
      </c>
      <c r="C685" t="s">
        <v>22</v>
      </c>
      <c r="D685">
        <v>19330101</v>
      </c>
      <c r="E685" s="1">
        <f t="shared" si="124"/>
        <v>0</v>
      </c>
      <c r="F685" s="1">
        <f t="shared" si="125"/>
        <v>1383</v>
      </c>
      <c r="G685" s="1">
        <f t="shared" si="126"/>
        <v>0.49</v>
      </c>
      <c r="H685" s="1">
        <f t="shared" si="127"/>
        <v>9</v>
      </c>
      <c r="I685" s="1">
        <f t="shared" si="128"/>
        <v>28.6</v>
      </c>
      <c r="J685" s="1">
        <f t="shared" si="129"/>
        <v>18.899999999999999</v>
      </c>
      <c r="K685" s="2">
        <v>0</v>
      </c>
      <c r="L685" s="2">
        <v>7682</v>
      </c>
      <c r="M685" s="2">
        <v>124</v>
      </c>
      <c r="N685" s="2">
        <v>-128</v>
      </c>
      <c r="O685" s="2">
        <v>-19</v>
      </c>
      <c r="P685" s="2">
        <v>-73</v>
      </c>
      <c r="Q685">
        <f t="shared" si="130"/>
        <v>0</v>
      </c>
      <c r="R685">
        <f t="shared" si="131"/>
        <v>1383</v>
      </c>
      <c r="S685">
        <f t="shared" si="132"/>
        <v>0.49</v>
      </c>
      <c r="T685">
        <f t="shared" si="133"/>
        <v>9</v>
      </c>
      <c r="U685">
        <f t="shared" si="134"/>
        <v>28.6</v>
      </c>
      <c r="V685">
        <f t="shared" si="135"/>
        <v>18.899999999999999</v>
      </c>
    </row>
    <row r="686" spans="1:22" x14ac:dyDescent="0.3">
      <c r="A686" t="s">
        <v>39</v>
      </c>
      <c r="B686" t="s">
        <v>38</v>
      </c>
      <c r="C686" t="s">
        <v>22</v>
      </c>
      <c r="D686">
        <v>19330201</v>
      </c>
      <c r="E686" s="1">
        <f t="shared" si="124"/>
        <v>0</v>
      </c>
      <c r="F686" s="1">
        <f t="shared" si="125"/>
        <v>1446</v>
      </c>
      <c r="G686" s="1">
        <f t="shared" si="126"/>
        <v>0.67</v>
      </c>
      <c r="H686" s="1">
        <f t="shared" si="127"/>
        <v>-0.9</v>
      </c>
      <c r="I686" s="1">
        <f t="shared" si="128"/>
        <v>18</v>
      </c>
      <c r="J686" s="1">
        <f t="shared" si="129"/>
        <v>9.3000000000000007</v>
      </c>
      <c r="K686" s="2">
        <v>0</v>
      </c>
      <c r="L686" s="2">
        <v>8036</v>
      </c>
      <c r="M686" s="2">
        <v>169</v>
      </c>
      <c r="N686" s="2">
        <v>-183</v>
      </c>
      <c r="O686" s="2">
        <v>-78</v>
      </c>
      <c r="P686" s="2">
        <v>-126</v>
      </c>
      <c r="Q686">
        <f t="shared" si="130"/>
        <v>0</v>
      </c>
      <c r="R686">
        <f t="shared" si="131"/>
        <v>1446</v>
      </c>
      <c r="S686">
        <f t="shared" si="132"/>
        <v>0.67</v>
      </c>
      <c r="T686">
        <f t="shared" si="133"/>
        <v>-0.9</v>
      </c>
      <c r="U686">
        <f t="shared" si="134"/>
        <v>18</v>
      </c>
      <c r="V686">
        <f t="shared" si="135"/>
        <v>9.3000000000000007</v>
      </c>
    </row>
    <row r="687" spans="1:22" x14ac:dyDescent="0.3">
      <c r="A687" t="s">
        <v>39</v>
      </c>
      <c r="B687" t="s">
        <v>38</v>
      </c>
      <c r="C687" t="s">
        <v>22</v>
      </c>
      <c r="D687">
        <v>19330301</v>
      </c>
      <c r="E687" s="1">
        <f t="shared" si="124"/>
        <v>0</v>
      </c>
      <c r="F687" s="1">
        <f t="shared" si="125"/>
        <v>1239</v>
      </c>
      <c r="G687" s="1">
        <f t="shared" si="126"/>
        <v>0.6</v>
      </c>
      <c r="H687" s="1">
        <f t="shared" si="127"/>
        <v>17.399999999999999</v>
      </c>
      <c r="I687" s="1">
        <f t="shared" si="128"/>
        <v>32.5</v>
      </c>
      <c r="J687" s="1">
        <f t="shared" si="129"/>
        <v>25</v>
      </c>
      <c r="K687" s="2">
        <v>0</v>
      </c>
      <c r="L687" s="2">
        <v>6884</v>
      </c>
      <c r="M687" s="2">
        <v>152</v>
      </c>
      <c r="N687" s="2">
        <v>-81</v>
      </c>
      <c r="O687" s="2">
        <v>3</v>
      </c>
      <c r="P687" s="2">
        <v>-39</v>
      </c>
      <c r="Q687">
        <f t="shared" si="130"/>
        <v>0</v>
      </c>
      <c r="R687">
        <f t="shared" si="131"/>
        <v>1239</v>
      </c>
      <c r="S687">
        <f t="shared" si="132"/>
        <v>0.6</v>
      </c>
      <c r="T687">
        <f t="shared" si="133"/>
        <v>17.399999999999999</v>
      </c>
      <c r="U687">
        <f t="shared" si="134"/>
        <v>32.5</v>
      </c>
      <c r="V687">
        <f t="shared" si="135"/>
        <v>25</v>
      </c>
    </row>
    <row r="688" spans="1:22" x14ac:dyDescent="0.3">
      <c r="A688" t="s">
        <v>39</v>
      </c>
      <c r="B688" t="s">
        <v>38</v>
      </c>
      <c r="C688" t="s">
        <v>22</v>
      </c>
      <c r="D688">
        <v>19330401</v>
      </c>
      <c r="E688" s="1">
        <f t="shared" si="124"/>
        <v>0</v>
      </c>
      <c r="F688" s="1">
        <f t="shared" si="125"/>
        <v>829</v>
      </c>
      <c r="G688" s="1">
        <f t="shared" si="126"/>
        <v>2.1800000000000002</v>
      </c>
      <c r="H688" s="1">
        <f t="shared" si="127"/>
        <v>30.6</v>
      </c>
      <c r="I688" s="1">
        <f t="shared" si="128"/>
        <v>44.1</v>
      </c>
      <c r="J688" s="1">
        <f t="shared" si="129"/>
        <v>37.4</v>
      </c>
      <c r="K688" s="2">
        <v>0</v>
      </c>
      <c r="L688" s="2">
        <v>4604</v>
      </c>
      <c r="M688" s="2">
        <v>554</v>
      </c>
      <c r="N688" s="2">
        <v>-8</v>
      </c>
      <c r="O688" s="2">
        <v>67</v>
      </c>
      <c r="P688" s="2">
        <v>30</v>
      </c>
      <c r="Q688">
        <f t="shared" si="130"/>
        <v>0</v>
      </c>
      <c r="R688">
        <f t="shared" si="131"/>
        <v>829</v>
      </c>
      <c r="S688">
        <f t="shared" si="132"/>
        <v>2.1800000000000002</v>
      </c>
      <c r="T688">
        <f t="shared" si="133"/>
        <v>30.6</v>
      </c>
      <c r="U688">
        <f t="shared" si="134"/>
        <v>44.1</v>
      </c>
      <c r="V688">
        <f t="shared" si="135"/>
        <v>37.4</v>
      </c>
    </row>
    <row r="689" spans="1:22" x14ac:dyDescent="0.3">
      <c r="A689" t="s">
        <v>39</v>
      </c>
      <c r="B689" t="s">
        <v>38</v>
      </c>
      <c r="C689" t="s">
        <v>22</v>
      </c>
      <c r="D689">
        <v>19330501</v>
      </c>
      <c r="E689" s="1">
        <f t="shared" si="124"/>
        <v>0</v>
      </c>
      <c r="F689" s="1">
        <f t="shared" si="125"/>
        <v>536</v>
      </c>
      <c r="G689" s="1">
        <f t="shared" si="126"/>
        <v>3.27</v>
      </c>
      <c r="H689" s="1">
        <f t="shared" si="127"/>
        <v>40.5</v>
      </c>
      <c r="I689" s="1">
        <f t="shared" si="128"/>
        <v>54.9</v>
      </c>
      <c r="J689" s="1">
        <f t="shared" si="129"/>
        <v>47.7</v>
      </c>
      <c r="K689" s="2">
        <v>0</v>
      </c>
      <c r="L689" s="2">
        <v>2978</v>
      </c>
      <c r="M689" s="2">
        <v>830</v>
      </c>
      <c r="N689" s="2">
        <v>47</v>
      </c>
      <c r="O689" s="2">
        <v>127</v>
      </c>
      <c r="P689" s="2">
        <v>87</v>
      </c>
      <c r="Q689">
        <f t="shared" si="130"/>
        <v>0</v>
      </c>
      <c r="R689">
        <f t="shared" si="131"/>
        <v>536</v>
      </c>
      <c r="S689">
        <f t="shared" si="132"/>
        <v>3.27</v>
      </c>
      <c r="T689">
        <f t="shared" si="133"/>
        <v>40.5</v>
      </c>
      <c r="U689">
        <f t="shared" si="134"/>
        <v>54.9</v>
      </c>
      <c r="V689">
        <f t="shared" si="135"/>
        <v>47.7</v>
      </c>
    </row>
    <row r="690" spans="1:22" x14ac:dyDescent="0.3">
      <c r="A690" t="s">
        <v>39</v>
      </c>
      <c r="B690" t="s">
        <v>38</v>
      </c>
      <c r="C690" t="s">
        <v>22</v>
      </c>
      <c r="D690">
        <v>19330601</v>
      </c>
      <c r="E690" s="1">
        <f t="shared" si="124"/>
        <v>76</v>
      </c>
      <c r="F690" s="1">
        <f t="shared" si="125"/>
        <v>107</v>
      </c>
      <c r="G690" s="1">
        <f t="shared" si="126"/>
        <v>2.38</v>
      </c>
      <c r="H690" s="1">
        <f t="shared" si="127"/>
        <v>52.7</v>
      </c>
      <c r="I690" s="1">
        <f t="shared" si="128"/>
        <v>75.2</v>
      </c>
      <c r="J690" s="1">
        <f t="shared" si="129"/>
        <v>63.9</v>
      </c>
      <c r="K690" s="2">
        <v>422</v>
      </c>
      <c r="L690" s="2">
        <v>593</v>
      </c>
      <c r="M690" s="2">
        <v>605</v>
      </c>
      <c r="N690" s="2">
        <v>115</v>
      </c>
      <c r="O690" s="2">
        <v>240</v>
      </c>
      <c r="P690" s="2">
        <v>177</v>
      </c>
      <c r="Q690">
        <f t="shared" si="130"/>
        <v>76</v>
      </c>
      <c r="R690">
        <f t="shared" si="131"/>
        <v>107</v>
      </c>
      <c r="S690">
        <f t="shared" si="132"/>
        <v>2.38</v>
      </c>
      <c r="T690">
        <f t="shared" si="133"/>
        <v>52.7</v>
      </c>
      <c r="U690">
        <f t="shared" si="134"/>
        <v>75.2</v>
      </c>
      <c r="V690">
        <f t="shared" si="135"/>
        <v>63.9</v>
      </c>
    </row>
    <row r="691" spans="1:22" x14ac:dyDescent="0.3">
      <c r="A691" t="s">
        <v>39</v>
      </c>
      <c r="B691" t="s">
        <v>38</v>
      </c>
      <c r="C691" t="s">
        <v>22</v>
      </c>
      <c r="D691">
        <v>19330701</v>
      </c>
      <c r="E691" s="1">
        <f t="shared" si="124"/>
        <v>103</v>
      </c>
      <c r="F691" s="1">
        <f t="shared" si="125"/>
        <v>68</v>
      </c>
      <c r="G691" s="1">
        <f t="shared" si="126"/>
        <v>5.68</v>
      </c>
      <c r="H691" s="1">
        <f t="shared" si="127"/>
        <v>57.2</v>
      </c>
      <c r="I691" s="1">
        <f t="shared" si="128"/>
        <v>75</v>
      </c>
      <c r="J691" s="1">
        <f t="shared" si="129"/>
        <v>66</v>
      </c>
      <c r="K691" s="2">
        <v>570</v>
      </c>
      <c r="L691" s="2">
        <v>375</v>
      </c>
      <c r="M691" s="2">
        <v>1442</v>
      </c>
      <c r="N691" s="2">
        <v>140</v>
      </c>
      <c r="O691" s="2">
        <v>239</v>
      </c>
      <c r="P691" s="2">
        <v>189</v>
      </c>
      <c r="Q691">
        <f t="shared" si="130"/>
        <v>103</v>
      </c>
      <c r="R691">
        <f t="shared" si="131"/>
        <v>68</v>
      </c>
      <c r="S691">
        <f t="shared" si="132"/>
        <v>5.68</v>
      </c>
      <c r="T691">
        <f t="shared" si="133"/>
        <v>57.2</v>
      </c>
      <c r="U691">
        <f t="shared" si="134"/>
        <v>75</v>
      </c>
      <c r="V691">
        <f t="shared" si="135"/>
        <v>66</v>
      </c>
    </row>
    <row r="692" spans="1:22" x14ac:dyDescent="0.3">
      <c r="A692" t="s">
        <v>39</v>
      </c>
      <c r="B692" t="s">
        <v>38</v>
      </c>
      <c r="C692" t="s">
        <v>22</v>
      </c>
      <c r="D692">
        <v>19330801</v>
      </c>
      <c r="E692" s="1">
        <f t="shared" si="124"/>
        <v>55</v>
      </c>
      <c r="F692" s="1">
        <f t="shared" si="125"/>
        <v>55</v>
      </c>
      <c r="G692" s="1">
        <f t="shared" si="126"/>
        <v>0.77</v>
      </c>
      <c r="H692" s="1">
        <f t="shared" si="127"/>
        <v>56.3</v>
      </c>
      <c r="I692" s="1">
        <f t="shared" si="128"/>
        <v>73.599999999999994</v>
      </c>
      <c r="J692" s="1">
        <f t="shared" si="129"/>
        <v>64.900000000000006</v>
      </c>
      <c r="K692" s="2">
        <v>306</v>
      </c>
      <c r="L692" s="2">
        <v>305</v>
      </c>
      <c r="M692" s="2">
        <v>196</v>
      </c>
      <c r="N692" s="2">
        <v>135</v>
      </c>
      <c r="O692" s="2">
        <v>231</v>
      </c>
      <c r="P692" s="2">
        <v>183</v>
      </c>
      <c r="Q692">
        <f t="shared" si="130"/>
        <v>55</v>
      </c>
      <c r="R692">
        <f t="shared" si="131"/>
        <v>55</v>
      </c>
      <c r="S692">
        <f t="shared" si="132"/>
        <v>0.77</v>
      </c>
      <c r="T692">
        <f t="shared" si="133"/>
        <v>56.3</v>
      </c>
      <c r="U692">
        <f t="shared" si="134"/>
        <v>73.599999999999994</v>
      </c>
      <c r="V692">
        <f t="shared" si="135"/>
        <v>64.900000000000006</v>
      </c>
    </row>
    <row r="693" spans="1:22" x14ac:dyDescent="0.3">
      <c r="A693" t="s">
        <v>39</v>
      </c>
      <c r="B693" t="s">
        <v>38</v>
      </c>
      <c r="C693" t="s">
        <v>22</v>
      </c>
      <c r="D693">
        <v>19330901</v>
      </c>
      <c r="E693" s="1">
        <f t="shared" si="124"/>
        <v>22</v>
      </c>
      <c r="F693" s="1">
        <f t="shared" si="125"/>
        <v>168</v>
      </c>
      <c r="G693" s="1">
        <f t="shared" si="126"/>
        <v>4.63</v>
      </c>
      <c r="H693" s="1">
        <f t="shared" si="127"/>
        <v>52</v>
      </c>
      <c r="I693" s="1">
        <f t="shared" si="128"/>
        <v>68.2</v>
      </c>
      <c r="J693" s="1">
        <f t="shared" si="129"/>
        <v>60.1</v>
      </c>
      <c r="K693" s="2">
        <v>123</v>
      </c>
      <c r="L693" s="2">
        <v>935</v>
      </c>
      <c r="M693" s="2">
        <v>1176</v>
      </c>
      <c r="N693" s="2">
        <v>111</v>
      </c>
      <c r="O693" s="2">
        <v>201</v>
      </c>
      <c r="P693" s="2">
        <v>156</v>
      </c>
      <c r="Q693">
        <f t="shared" si="130"/>
        <v>22</v>
      </c>
      <c r="R693">
        <f t="shared" si="131"/>
        <v>168</v>
      </c>
      <c r="S693">
        <f t="shared" si="132"/>
        <v>4.63</v>
      </c>
      <c r="T693">
        <f t="shared" si="133"/>
        <v>52</v>
      </c>
      <c r="U693">
        <f t="shared" si="134"/>
        <v>68.2</v>
      </c>
      <c r="V693">
        <f t="shared" si="135"/>
        <v>60.1</v>
      </c>
    </row>
    <row r="694" spans="1:22" x14ac:dyDescent="0.3">
      <c r="A694" t="s">
        <v>39</v>
      </c>
      <c r="B694" t="s">
        <v>38</v>
      </c>
      <c r="C694" t="s">
        <v>22</v>
      </c>
      <c r="D694">
        <v>19331001</v>
      </c>
      <c r="E694" s="1">
        <f t="shared" si="124"/>
        <v>0</v>
      </c>
      <c r="F694" s="1">
        <f t="shared" si="125"/>
        <v>703</v>
      </c>
      <c r="G694" s="1">
        <f t="shared" si="126"/>
        <v>4.2</v>
      </c>
      <c r="H694" s="1">
        <f t="shared" si="127"/>
        <v>34</v>
      </c>
      <c r="I694" s="1">
        <f t="shared" si="128"/>
        <v>50.5</v>
      </c>
      <c r="J694" s="1">
        <f t="shared" si="129"/>
        <v>42.3</v>
      </c>
      <c r="K694" s="2">
        <v>0</v>
      </c>
      <c r="L694" s="2">
        <v>3907</v>
      </c>
      <c r="M694" s="2">
        <v>1067</v>
      </c>
      <c r="N694" s="2">
        <v>11</v>
      </c>
      <c r="O694" s="2">
        <v>103</v>
      </c>
      <c r="P694" s="2">
        <v>57</v>
      </c>
      <c r="Q694">
        <f t="shared" si="130"/>
        <v>0</v>
      </c>
      <c r="R694">
        <f t="shared" si="131"/>
        <v>703</v>
      </c>
      <c r="S694">
        <f t="shared" si="132"/>
        <v>4.2</v>
      </c>
      <c r="T694">
        <f t="shared" si="133"/>
        <v>34</v>
      </c>
      <c r="U694">
        <f t="shared" si="134"/>
        <v>50.5</v>
      </c>
      <c r="V694">
        <f t="shared" si="135"/>
        <v>42.3</v>
      </c>
    </row>
    <row r="695" spans="1:22" x14ac:dyDescent="0.3">
      <c r="A695" t="s">
        <v>39</v>
      </c>
      <c r="B695" t="s">
        <v>38</v>
      </c>
      <c r="C695" t="s">
        <v>22</v>
      </c>
      <c r="D695">
        <v>19331101</v>
      </c>
      <c r="E695" s="1">
        <f t="shared" si="124"/>
        <v>0</v>
      </c>
      <c r="F695" s="1">
        <f t="shared" si="125"/>
        <v>1153</v>
      </c>
      <c r="G695" s="1">
        <f t="shared" si="126"/>
        <v>0.95</v>
      </c>
      <c r="H695" s="1">
        <f t="shared" si="127"/>
        <v>19.399999999999999</v>
      </c>
      <c r="I695" s="1">
        <f t="shared" si="128"/>
        <v>33.6</v>
      </c>
      <c r="J695" s="1">
        <f t="shared" si="129"/>
        <v>26.4</v>
      </c>
      <c r="K695" s="2">
        <v>0</v>
      </c>
      <c r="L695" s="2">
        <v>6408</v>
      </c>
      <c r="M695" s="2">
        <v>241</v>
      </c>
      <c r="N695" s="2">
        <v>-70</v>
      </c>
      <c r="O695" s="2">
        <v>9</v>
      </c>
      <c r="P695" s="2">
        <v>-31</v>
      </c>
      <c r="Q695">
        <f t="shared" si="130"/>
        <v>0</v>
      </c>
      <c r="R695">
        <f t="shared" si="131"/>
        <v>1153</v>
      </c>
      <c r="S695">
        <f t="shared" si="132"/>
        <v>0.95</v>
      </c>
      <c r="T695">
        <f t="shared" si="133"/>
        <v>19.399999999999999</v>
      </c>
      <c r="U695">
        <f t="shared" si="134"/>
        <v>33.6</v>
      </c>
      <c r="V695">
        <f t="shared" si="135"/>
        <v>26.4</v>
      </c>
    </row>
    <row r="696" spans="1:22" x14ac:dyDescent="0.3">
      <c r="A696" t="s">
        <v>39</v>
      </c>
      <c r="B696" t="s">
        <v>38</v>
      </c>
      <c r="C696" t="s">
        <v>22</v>
      </c>
      <c r="D696">
        <v>19331201</v>
      </c>
      <c r="E696" s="1">
        <f t="shared" si="124"/>
        <v>0</v>
      </c>
      <c r="F696" s="1">
        <f t="shared" si="125"/>
        <v>1626</v>
      </c>
      <c r="G696" s="1">
        <f t="shared" si="126"/>
        <v>1.69</v>
      </c>
      <c r="H696" s="1">
        <f t="shared" si="127"/>
        <v>3</v>
      </c>
      <c r="I696" s="1">
        <f t="shared" si="128"/>
        <v>21.9</v>
      </c>
      <c r="J696" s="1">
        <f t="shared" si="129"/>
        <v>12.6</v>
      </c>
      <c r="K696" s="2">
        <v>0</v>
      </c>
      <c r="L696" s="2">
        <v>9036</v>
      </c>
      <c r="M696" s="2">
        <v>428</v>
      </c>
      <c r="N696" s="2">
        <v>-161</v>
      </c>
      <c r="O696" s="2">
        <v>-56</v>
      </c>
      <c r="P696" s="2">
        <v>-108</v>
      </c>
      <c r="Q696">
        <f t="shared" si="130"/>
        <v>0</v>
      </c>
      <c r="R696">
        <f t="shared" si="131"/>
        <v>1626</v>
      </c>
      <c r="S696">
        <f t="shared" si="132"/>
        <v>1.69</v>
      </c>
      <c r="T696">
        <f t="shared" si="133"/>
        <v>3</v>
      </c>
      <c r="U696">
        <f t="shared" si="134"/>
        <v>21.9</v>
      </c>
      <c r="V696">
        <f t="shared" si="135"/>
        <v>12.6</v>
      </c>
    </row>
    <row r="697" spans="1:22" x14ac:dyDescent="0.3">
      <c r="A697" t="s">
        <v>39</v>
      </c>
      <c r="B697" t="s">
        <v>38</v>
      </c>
      <c r="C697" t="s">
        <v>22</v>
      </c>
      <c r="D697">
        <v>19340101</v>
      </c>
      <c r="E697" s="1">
        <f t="shared" si="124"/>
        <v>0</v>
      </c>
      <c r="F697" s="1">
        <f t="shared" si="125"/>
        <v>1449</v>
      </c>
      <c r="G697" s="1">
        <f t="shared" si="126"/>
        <v>0.81</v>
      </c>
      <c r="H697" s="1">
        <f t="shared" si="127"/>
        <v>9</v>
      </c>
      <c r="I697" s="1">
        <f t="shared" si="128"/>
        <v>27.3</v>
      </c>
      <c r="J697" s="1">
        <f t="shared" si="129"/>
        <v>18.100000000000001</v>
      </c>
      <c r="K697" s="2">
        <v>0</v>
      </c>
      <c r="L697" s="2">
        <v>8050</v>
      </c>
      <c r="M697" s="2">
        <v>206</v>
      </c>
      <c r="N697" s="2">
        <v>-128</v>
      </c>
      <c r="O697" s="2">
        <v>-26</v>
      </c>
      <c r="P697" s="2">
        <v>-77</v>
      </c>
      <c r="Q697">
        <f t="shared" si="130"/>
        <v>0</v>
      </c>
      <c r="R697">
        <f t="shared" si="131"/>
        <v>1449</v>
      </c>
      <c r="S697">
        <f t="shared" si="132"/>
        <v>0.81</v>
      </c>
      <c r="T697">
        <f t="shared" si="133"/>
        <v>9</v>
      </c>
      <c r="U697">
        <f t="shared" si="134"/>
        <v>27.3</v>
      </c>
      <c r="V697">
        <f t="shared" si="135"/>
        <v>18.100000000000001</v>
      </c>
    </row>
    <row r="698" spans="1:22" x14ac:dyDescent="0.3">
      <c r="A698" t="s">
        <v>39</v>
      </c>
      <c r="B698" t="s">
        <v>38</v>
      </c>
      <c r="C698" t="s">
        <v>22</v>
      </c>
      <c r="D698">
        <v>19340201</v>
      </c>
      <c r="E698" s="1">
        <f t="shared" si="124"/>
        <v>0</v>
      </c>
      <c r="F698" s="1">
        <f t="shared" si="125"/>
        <v>1528</v>
      </c>
      <c r="G698" s="1">
        <f t="shared" si="126"/>
        <v>0.37</v>
      </c>
      <c r="H698" s="1">
        <f t="shared" si="127"/>
        <v>0.7</v>
      </c>
      <c r="I698" s="1">
        <f t="shared" si="128"/>
        <v>20.100000000000001</v>
      </c>
      <c r="J698" s="1">
        <f t="shared" si="129"/>
        <v>10.4</v>
      </c>
      <c r="K698" s="2">
        <v>0</v>
      </c>
      <c r="L698" s="2">
        <v>8489</v>
      </c>
      <c r="M698" s="2">
        <v>94</v>
      </c>
      <c r="N698" s="2">
        <v>-174</v>
      </c>
      <c r="O698" s="2">
        <v>-66</v>
      </c>
      <c r="P698" s="2">
        <v>-120</v>
      </c>
      <c r="Q698">
        <f t="shared" si="130"/>
        <v>0</v>
      </c>
      <c r="R698">
        <f t="shared" si="131"/>
        <v>1528</v>
      </c>
      <c r="S698">
        <f t="shared" si="132"/>
        <v>0.37</v>
      </c>
      <c r="T698">
        <f t="shared" si="133"/>
        <v>0.7</v>
      </c>
      <c r="U698">
        <f t="shared" si="134"/>
        <v>20.100000000000001</v>
      </c>
      <c r="V698">
        <f t="shared" si="135"/>
        <v>10.4</v>
      </c>
    </row>
    <row r="699" spans="1:22" x14ac:dyDescent="0.3">
      <c r="A699" t="s">
        <v>39</v>
      </c>
      <c r="B699" t="s">
        <v>38</v>
      </c>
      <c r="C699" t="s">
        <v>22</v>
      </c>
      <c r="D699">
        <v>19340301</v>
      </c>
      <c r="E699" s="1">
        <f t="shared" si="124"/>
        <v>0</v>
      </c>
      <c r="F699" s="1">
        <f t="shared" si="125"/>
        <v>1277</v>
      </c>
      <c r="G699" s="1">
        <f t="shared" si="126"/>
        <v>0.69</v>
      </c>
      <c r="H699" s="1">
        <f t="shared" si="127"/>
        <v>13.3</v>
      </c>
      <c r="I699" s="1">
        <f t="shared" si="128"/>
        <v>31.3</v>
      </c>
      <c r="J699" s="1">
        <f t="shared" si="129"/>
        <v>22.3</v>
      </c>
      <c r="K699" s="2">
        <v>0</v>
      </c>
      <c r="L699" s="2">
        <v>7097</v>
      </c>
      <c r="M699" s="2">
        <v>175</v>
      </c>
      <c r="N699" s="2">
        <v>-104</v>
      </c>
      <c r="O699" s="2">
        <v>-4</v>
      </c>
      <c r="P699" s="2">
        <v>-54</v>
      </c>
      <c r="Q699">
        <f t="shared" si="130"/>
        <v>0</v>
      </c>
      <c r="R699">
        <f t="shared" si="131"/>
        <v>1277</v>
      </c>
      <c r="S699">
        <f t="shared" si="132"/>
        <v>0.69</v>
      </c>
      <c r="T699">
        <f t="shared" si="133"/>
        <v>13.3</v>
      </c>
      <c r="U699">
        <f t="shared" si="134"/>
        <v>31.3</v>
      </c>
      <c r="V699">
        <f t="shared" si="135"/>
        <v>22.3</v>
      </c>
    </row>
    <row r="700" spans="1:22" x14ac:dyDescent="0.3">
      <c r="A700" t="s">
        <v>39</v>
      </c>
      <c r="B700" t="s">
        <v>38</v>
      </c>
      <c r="C700" t="s">
        <v>22</v>
      </c>
      <c r="D700">
        <v>19340401</v>
      </c>
      <c r="E700" s="1">
        <f t="shared" si="124"/>
        <v>0</v>
      </c>
      <c r="F700" s="1">
        <f t="shared" si="125"/>
        <v>747</v>
      </c>
      <c r="G700" s="1">
        <f t="shared" si="126"/>
        <v>1.44</v>
      </c>
      <c r="H700" s="1">
        <f t="shared" si="127"/>
        <v>30.9</v>
      </c>
      <c r="I700" s="1">
        <f t="shared" si="128"/>
        <v>45.5</v>
      </c>
      <c r="J700" s="1">
        <f t="shared" si="129"/>
        <v>38.299999999999997</v>
      </c>
      <c r="K700" s="2">
        <v>0</v>
      </c>
      <c r="L700" s="2">
        <v>4150</v>
      </c>
      <c r="M700" s="2">
        <v>365</v>
      </c>
      <c r="N700" s="2">
        <v>-6</v>
      </c>
      <c r="O700" s="2">
        <v>75</v>
      </c>
      <c r="P700" s="2">
        <v>35</v>
      </c>
      <c r="Q700">
        <f t="shared" si="130"/>
        <v>0</v>
      </c>
      <c r="R700">
        <f t="shared" si="131"/>
        <v>747</v>
      </c>
      <c r="S700">
        <f t="shared" si="132"/>
        <v>1.44</v>
      </c>
      <c r="T700">
        <f t="shared" si="133"/>
        <v>30.9</v>
      </c>
      <c r="U700">
        <f t="shared" si="134"/>
        <v>45.5</v>
      </c>
      <c r="V700">
        <f t="shared" si="135"/>
        <v>38.299999999999997</v>
      </c>
    </row>
    <row r="701" spans="1:22" x14ac:dyDescent="0.3">
      <c r="A701" t="s">
        <v>39</v>
      </c>
      <c r="B701" t="s">
        <v>38</v>
      </c>
      <c r="C701" t="s">
        <v>22</v>
      </c>
      <c r="D701">
        <v>19340501</v>
      </c>
      <c r="E701" s="1">
        <f t="shared" si="124"/>
        <v>23</v>
      </c>
      <c r="F701" s="1">
        <f t="shared" si="125"/>
        <v>392</v>
      </c>
      <c r="G701" s="1">
        <f t="shared" si="126"/>
        <v>2.76</v>
      </c>
      <c r="H701" s="1">
        <f t="shared" si="127"/>
        <v>42.6</v>
      </c>
      <c r="I701" s="1">
        <f t="shared" si="128"/>
        <v>63.5</v>
      </c>
      <c r="J701" s="1">
        <f t="shared" si="129"/>
        <v>53.1</v>
      </c>
      <c r="K701" s="2">
        <v>129</v>
      </c>
      <c r="L701" s="2">
        <v>2180</v>
      </c>
      <c r="M701" s="2">
        <v>702</v>
      </c>
      <c r="N701" s="2">
        <v>59</v>
      </c>
      <c r="O701" s="2">
        <v>175</v>
      </c>
      <c r="P701" s="2">
        <v>117</v>
      </c>
      <c r="Q701">
        <f t="shared" si="130"/>
        <v>23</v>
      </c>
      <c r="R701">
        <f t="shared" si="131"/>
        <v>392</v>
      </c>
      <c r="S701">
        <f t="shared" si="132"/>
        <v>2.76</v>
      </c>
      <c r="T701">
        <f t="shared" si="133"/>
        <v>42.6</v>
      </c>
      <c r="U701">
        <f t="shared" si="134"/>
        <v>63.5</v>
      </c>
      <c r="V701">
        <f t="shared" si="135"/>
        <v>53.1</v>
      </c>
    </row>
    <row r="702" spans="1:22" x14ac:dyDescent="0.3">
      <c r="A702" t="s">
        <v>39</v>
      </c>
      <c r="B702" t="s">
        <v>38</v>
      </c>
      <c r="C702" t="s">
        <v>22</v>
      </c>
      <c r="D702">
        <v>19340601</v>
      </c>
      <c r="E702" s="1">
        <f t="shared" si="124"/>
        <v>31</v>
      </c>
      <c r="F702" s="1">
        <f t="shared" si="125"/>
        <v>244</v>
      </c>
      <c r="G702" s="1">
        <f t="shared" si="126"/>
        <v>3.73</v>
      </c>
      <c r="H702" s="1">
        <f t="shared" si="127"/>
        <v>47.7</v>
      </c>
      <c r="I702" s="1">
        <f t="shared" si="128"/>
        <v>67.8</v>
      </c>
      <c r="J702" s="1">
        <f t="shared" si="129"/>
        <v>57.7</v>
      </c>
      <c r="K702" s="2">
        <v>170</v>
      </c>
      <c r="L702" s="2">
        <v>1358</v>
      </c>
      <c r="M702" s="2">
        <v>947</v>
      </c>
      <c r="N702" s="2">
        <v>87</v>
      </c>
      <c r="O702" s="2">
        <v>199</v>
      </c>
      <c r="P702" s="2">
        <v>143</v>
      </c>
      <c r="Q702">
        <f t="shared" si="130"/>
        <v>31</v>
      </c>
      <c r="R702">
        <f t="shared" si="131"/>
        <v>244</v>
      </c>
      <c r="S702">
        <f t="shared" si="132"/>
        <v>3.73</v>
      </c>
      <c r="T702">
        <f t="shared" si="133"/>
        <v>47.7</v>
      </c>
      <c r="U702">
        <f t="shared" si="134"/>
        <v>67.8</v>
      </c>
      <c r="V702">
        <f t="shared" si="135"/>
        <v>57.7</v>
      </c>
    </row>
    <row r="703" spans="1:22" x14ac:dyDescent="0.3">
      <c r="A703" t="s">
        <v>39</v>
      </c>
      <c r="B703" t="s">
        <v>38</v>
      </c>
      <c r="C703" t="s">
        <v>22</v>
      </c>
      <c r="D703">
        <v>19340701</v>
      </c>
      <c r="E703" s="1">
        <f t="shared" si="124"/>
        <v>95</v>
      </c>
      <c r="F703" s="1">
        <f t="shared" si="125"/>
        <v>72</v>
      </c>
      <c r="G703" s="1">
        <f t="shared" si="126"/>
        <v>1.88</v>
      </c>
      <c r="H703" s="1">
        <f t="shared" si="127"/>
        <v>56.5</v>
      </c>
      <c r="I703" s="1">
        <f t="shared" si="128"/>
        <v>74.8</v>
      </c>
      <c r="J703" s="1">
        <f t="shared" si="129"/>
        <v>65.7</v>
      </c>
      <c r="K703" s="2">
        <v>530</v>
      </c>
      <c r="L703" s="2">
        <v>399</v>
      </c>
      <c r="M703" s="2">
        <v>478</v>
      </c>
      <c r="N703" s="2">
        <v>136</v>
      </c>
      <c r="O703" s="2">
        <v>238</v>
      </c>
      <c r="P703" s="2">
        <v>187</v>
      </c>
      <c r="Q703">
        <f t="shared" si="130"/>
        <v>95</v>
      </c>
      <c r="R703">
        <f t="shared" si="131"/>
        <v>72</v>
      </c>
      <c r="S703">
        <f t="shared" si="132"/>
        <v>1.88</v>
      </c>
      <c r="T703">
        <f t="shared" si="133"/>
        <v>56.5</v>
      </c>
      <c r="U703">
        <f t="shared" si="134"/>
        <v>74.8</v>
      </c>
      <c r="V703">
        <f t="shared" si="135"/>
        <v>65.7</v>
      </c>
    </row>
    <row r="704" spans="1:22" x14ac:dyDescent="0.3">
      <c r="A704" t="s">
        <v>39</v>
      </c>
      <c r="B704" t="s">
        <v>38</v>
      </c>
      <c r="C704" t="s">
        <v>22</v>
      </c>
      <c r="D704">
        <v>19340801</v>
      </c>
      <c r="E704" s="1">
        <f t="shared" si="124"/>
        <v>78</v>
      </c>
      <c r="F704" s="1">
        <f t="shared" si="125"/>
        <v>150</v>
      </c>
      <c r="G704" s="1">
        <f t="shared" si="126"/>
        <v>2.48</v>
      </c>
      <c r="H704" s="1">
        <f t="shared" si="127"/>
        <v>53.6</v>
      </c>
      <c r="I704" s="1">
        <f t="shared" si="128"/>
        <v>71.599999999999994</v>
      </c>
      <c r="J704" s="1">
        <f t="shared" si="129"/>
        <v>62.6</v>
      </c>
      <c r="K704" s="2">
        <v>431</v>
      </c>
      <c r="L704" s="2">
        <v>836</v>
      </c>
      <c r="M704" s="2">
        <v>631</v>
      </c>
      <c r="N704" s="2">
        <v>120</v>
      </c>
      <c r="O704" s="2">
        <v>220</v>
      </c>
      <c r="P704" s="2">
        <v>170</v>
      </c>
      <c r="Q704">
        <f t="shared" si="130"/>
        <v>78</v>
      </c>
      <c r="R704">
        <f t="shared" si="131"/>
        <v>150</v>
      </c>
      <c r="S704">
        <f t="shared" si="132"/>
        <v>2.48</v>
      </c>
      <c r="T704">
        <f t="shared" si="133"/>
        <v>53.6</v>
      </c>
      <c r="U704">
        <f t="shared" si="134"/>
        <v>71.599999999999994</v>
      </c>
      <c r="V704">
        <f t="shared" si="135"/>
        <v>62.6</v>
      </c>
    </row>
    <row r="705" spans="1:22" x14ac:dyDescent="0.3">
      <c r="A705" t="s">
        <v>39</v>
      </c>
      <c r="B705" t="s">
        <v>38</v>
      </c>
      <c r="C705" t="s">
        <v>22</v>
      </c>
      <c r="D705">
        <v>19340901</v>
      </c>
      <c r="E705" s="1">
        <f t="shared" si="124"/>
        <v>0</v>
      </c>
      <c r="F705" s="1">
        <f t="shared" si="125"/>
        <v>356</v>
      </c>
      <c r="G705" s="1">
        <f t="shared" si="126"/>
        <v>4.2699999999999996</v>
      </c>
      <c r="H705" s="1">
        <f t="shared" si="127"/>
        <v>46.8</v>
      </c>
      <c r="I705" s="1">
        <f t="shared" si="128"/>
        <v>59.4</v>
      </c>
      <c r="J705" s="1">
        <f t="shared" si="129"/>
        <v>53.1</v>
      </c>
      <c r="K705" s="2">
        <v>0</v>
      </c>
      <c r="L705" s="2">
        <v>1979</v>
      </c>
      <c r="M705" s="2">
        <v>1085</v>
      </c>
      <c r="N705" s="2">
        <v>82</v>
      </c>
      <c r="O705" s="2">
        <v>152</v>
      </c>
      <c r="P705" s="2">
        <v>117</v>
      </c>
      <c r="Q705">
        <f t="shared" si="130"/>
        <v>0</v>
      </c>
      <c r="R705">
        <f t="shared" si="131"/>
        <v>356</v>
      </c>
      <c r="S705">
        <f t="shared" si="132"/>
        <v>4.2699999999999996</v>
      </c>
      <c r="T705">
        <f t="shared" si="133"/>
        <v>46.8</v>
      </c>
      <c r="U705">
        <f t="shared" si="134"/>
        <v>59.4</v>
      </c>
      <c r="V705">
        <f t="shared" si="135"/>
        <v>53.1</v>
      </c>
    </row>
    <row r="706" spans="1:22" x14ac:dyDescent="0.3">
      <c r="A706" t="s">
        <v>39</v>
      </c>
      <c r="B706" t="s">
        <v>38</v>
      </c>
      <c r="C706" t="s">
        <v>22</v>
      </c>
      <c r="D706">
        <v>19341001</v>
      </c>
      <c r="E706" s="1">
        <f t="shared" si="124"/>
        <v>0</v>
      </c>
      <c r="F706" s="1">
        <f t="shared" si="125"/>
        <v>500</v>
      </c>
      <c r="G706" s="1">
        <f t="shared" si="126"/>
        <v>5.18</v>
      </c>
      <c r="H706" s="1">
        <f t="shared" si="127"/>
        <v>41.5</v>
      </c>
      <c r="I706" s="1">
        <f t="shared" si="128"/>
        <v>56.1</v>
      </c>
      <c r="J706" s="1">
        <f t="shared" si="129"/>
        <v>48.7</v>
      </c>
      <c r="K706" s="2">
        <v>0</v>
      </c>
      <c r="L706" s="2">
        <v>2778</v>
      </c>
      <c r="M706" s="2">
        <v>1315</v>
      </c>
      <c r="N706" s="2">
        <v>53</v>
      </c>
      <c r="O706" s="2">
        <v>134</v>
      </c>
      <c r="P706" s="2">
        <v>93</v>
      </c>
      <c r="Q706">
        <f t="shared" si="130"/>
        <v>0</v>
      </c>
      <c r="R706">
        <f t="shared" si="131"/>
        <v>500</v>
      </c>
      <c r="S706">
        <f t="shared" si="132"/>
        <v>5.18</v>
      </c>
      <c r="T706">
        <f t="shared" si="133"/>
        <v>41.5</v>
      </c>
      <c r="U706">
        <f t="shared" si="134"/>
        <v>56.1</v>
      </c>
      <c r="V706">
        <f t="shared" si="135"/>
        <v>48.7</v>
      </c>
    </row>
    <row r="707" spans="1:22" x14ac:dyDescent="0.3">
      <c r="A707" t="s">
        <v>39</v>
      </c>
      <c r="B707" t="s">
        <v>38</v>
      </c>
      <c r="C707" t="s">
        <v>22</v>
      </c>
      <c r="D707">
        <v>19341101</v>
      </c>
      <c r="E707" s="1">
        <f t="shared" ref="E707:E744" si="136">VALUE(Q707)</f>
        <v>0</v>
      </c>
      <c r="F707" s="1">
        <f t="shared" ref="F707:F744" si="137">VALUE(R707)</f>
        <v>871</v>
      </c>
      <c r="G707" s="1">
        <f t="shared" ref="G707:G744" si="138">VALUE(S707)</f>
        <v>2.38</v>
      </c>
      <c r="H707" s="1">
        <f t="shared" ref="H707:H744" si="139">VALUE(T707)</f>
        <v>29.5</v>
      </c>
      <c r="I707" s="1">
        <f t="shared" ref="I707:I744" si="140">VALUE(U707)</f>
        <v>42.3</v>
      </c>
      <c r="J707" s="1">
        <f t="shared" ref="J707:J744" si="141">VALUE(V707)</f>
        <v>36</v>
      </c>
      <c r="K707" s="2">
        <v>0</v>
      </c>
      <c r="L707" s="2">
        <v>4841</v>
      </c>
      <c r="M707" s="2">
        <v>604</v>
      </c>
      <c r="N707" s="2">
        <v>-14</v>
      </c>
      <c r="O707" s="2">
        <v>57</v>
      </c>
      <c r="P707" s="2">
        <v>22</v>
      </c>
      <c r="Q707">
        <f t="shared" si="130"/>
        <v>0</v>
      </c>
      <c r="R707">
        <f t="shared" si="131"/>
        <v>871</v>
      </c>
      <c r="S707">
        <f t="shared" si="132"/>
        <v>2.38</v>
      </c>
      <c r="T707">
        <f t="shared" si="133"/>
        <v>29.5</v>
      </c>
      <c r="U707">
        <f t="shared" si="134"/>
        <v>42.3</v>
      </c>
      <c r="V707">
        <f t="shared" si="135"/>
        <v>36</v>
      </c>
    </row>
    <row r="708" spans="1:22" x14ac:dyDescent="0.3">
      <c r="A708" t="s">
        <v>39</v>
      </c>
      <c r="B708" t="s">
        <v>38</v>
      </c>
      <c r="C708" t="s">
        <v>22</v>
      </c>
      <c r="D708">
        <v>19341201</v>
      </c>
      <c r="E708" s="1">
        <f t="shared" si="136"/>
        <v>0</v>
      </c>
      <c r="F708" s="1">
        <f t="shared" si="137"/>
        <v>1480</v>
      </c>
      <c r="G708" s="1">
        <f t="shared" si="138"/>
        <v>1.8</v>
      </c>
      <c r="H708" s="1">
        <f t="shared" si="139"/>
        <v>5.2</v>
      </c>
      <c r="I708" s="1">
        <f t="shared" si="140"/>
        <v>22.1</v>
      </c>
      <c r="J708" s="1">
        <f t="shared" si="141"/>
        <v>14</v>
      </c>
      <c r="K708" s="2">
        <v>0</v>
      </c>
      <c r="L708" s="2">
        <v>8221</v>
      </c>
      <c r="M708" s="2">
        <v>456</v>
      </c>
      <c r="N708" s="2">
        <v>-149</v>
      </c>
      <c r="O708" s="2">
        <v>-55</v>
      </c>
      <c r="P708" s="2">
        <v>-100</v>
      </c>
      <c r="Q708">
        <f t="shared" si="130"/>
        <v>0</v>
      </c>
      <c r="R708">
        <f t="shared" si="131"/>
        <v>1480</v>
      </c>
      <c r="S708">
        <f t="shared" si="132"/>
        <v>1.8</v>
      </c>
      <c r="T708">
        <f t="shared" si="133"/>
        <v>5.2</v>
      </c>
      <c r="U708">
        <f t="shared" si="134"/>
        <v>22.1</v>
      </c>
      <c r="V708">
        <f t="shared" si="135"/>
        <v>14</v>
      </c>
    </row>
    <row r="709" spans="1:22" x14ac:dyDescent="0.3">
      <c r="A709" t="s">
        <v>39</v>
      </c>
      <c r="B709" t="s">
        <v>38</v>
      </c>
      <c r="C709" t="s">
        <v>22</v>
      </c>
      <c r="D709">
        <v>19350101</v>
      </c>
      <c r="E709" s="1">
        <f t="shared" si="136"/>
        <v>0</v>
      </c>
      <c r="F709" s="1">
        <f t="shared" si="137"/>
        <v>1742</v>
      </c>
      <c r="G709" s="1">
        <f t="shared" si="138"/>
        <v>2.13</v>
      </c>
      <c r="H709" s="1">
        <f t="shared" si="139"/>
        <v>-3.5</v>
      </c>
      <c r="I709" s="1">
        <f t="shared" si="140"/>
        <v>16.7</v>
      </c>
      <c r="J709" s="1">
        <f t="shared" si="141"/>
        <v>6.8</v>
      </c>
      <c r="K709" s="2">
        <v>0</v>
      </c>
      <c r="L709" s="2">
        <v>9677</v>
      </c>
      <c r="M709" s="2">
        <v>542</v>
      </c>
      <c r="N709" s="2">
        <v>-197</v>
      </c>
      <c r="O709" s="2">
        <v>-85</v>
      </c>
      <c r="P709" s="2">
        <v>-140</v>
      </c>
      <c r="Q709">
        <f t="shared" si="130"/>
        <v>0</v>
      </c>
      <c r="R709">
        <f t="shared" si="131"/>
        <v>1742</v>
      </c>
      <c r="S709">
        <f t="shared" si="132"/>
        <v>2.13</v>
      </c>
      <c r="T709">
        <f t="shared" si="133"/>
        <v>-3.5</v>
      </c>
      <c r="U709">
        <f t="shared" si="134"/>
        <v>16.7</v>
      </c>
      <c r="V709">
        <f t="shared" si="135"/>
        <v>6.8</v>
      </c>
    </row>
    <row r="710" spans="1:22" x14ac:dyDescent="0.3">
      <c r="A710" t="s">
        <v>39</v>
      </c>
      <c r="B710" t="s">
        <v>38</v>
      </c>
      <c r="C710" t="s">
        <v>22</v>
      </c>
      <c r="D710">
        <v>19350201</v>
      </c>
      <c r="E710" s="1">
        <f t="shared" si="136"/>
        <v>0</v>
      </c>
      <c r="F710" s="1">
        <f t="shared" si="137"/>
        <v>1196</v>
      </c>
      <c r="G710" s="1">
        <f t="shared" si="138"/>
        <v>0.33</v>
      </c>
      <c r="H710" s="1">
        <f t="shared" si="139"/>
        <v>14.5</v>
      </c>
      <c r="I710" s="1">
        <f t="shared" si="140"/>
        <v>30</v>
      </c>
      <c r="J710" s="1">
        <f t="shared" si="141"/>
        <v>22.3</v>
      </c>
      <c r="K710" s="2">
        <v>0</v>
      </c>
      <c r="L710" s="2">
        <v>6646</v>
      </c>
      <c r="M710" s="2">
        <v>85</v>
      </c>
      <c r="N710" s="2">
        <v>-97</v>
      </c>
      <c r="O710" s="2">
        <v>-11</v>
      </c>
      <c r="P710" s="2">
        <v>-54</v>
      </c>
      <c r="Q710">
        <f t="shared" si="130"/>
        <v>0</v>
      </c>
      <c r="R710">
        <f t="shared" si="131"/>
        <v>1196</v>
      </c>
      <c r="S710">
        <f t="shared" si="132"/>
        <v>0.33</v>
      </c>
      <c r="T710">
        <f t="shared" si="133"/>
        <v>14.5</v>
      </c>
      <c r="U710">
        <f t="shared" si="134"/>
        <v>30</v>
      </c>
      <c r="V710">
        <f t="shared" si="135"/>
        <v>22.3</v>
      </c>
    </row>
    <row r="711" spans="1:22" x14ac:dyDescent="0.3">
      <c r="A711" t="s">
        <v>39</v>
      </c>
      <c r="B711" t="s">
        <v>38</v>
      </c>
      <c r="C711" t="s">
        <v>22</v>
      </c>
      <c r="D711">
        <v>19350301</v>
      </c>
      <c r="E711" s="1">
        <f t="shared" si="136"/>
        <v>0</v>
      </c>
      <c r="F711" s="1">
        <f t="shared" si="137"/>
        <v>1186</v>
      </c>
      <c r="G711" s="1">
        <f t="shared" si="138"/>
        <v>2.85</v>
      </c>
      <c r="H711" s="1">
        <f t="shared" si="139"/>
        <v>19.600000000000001</v>
      </c>
      <c r="I711" s="1">
        <f t="shared" si="140"/>
        <v>33.799999999999997</v>
      </c>
      <c r="J711" s="1">
        <f t="shared" si="141"/>
        <v>26.6</v>
      </c>
      <c r="K711" s="2">
        <v>0</v>
      </c>
      <c r="L711" s="2">
        <v>6590</v>
      </c>
      <c r="M711" s="2">
        <v>723</v>
      </c>
      <c r="N711" s="2">
        <v>-69</v>
      </c>
      <c r="O711" s="2">
        <v>10</v>
      </c>
      <c r="P711" s="2">
        <v>-30</v>
      </c>
      <c r="Q711">
        <f t="shared" si="130"/>
        <v>0</v>
      </c>
      <c r="R711">
        <f t="shared" si="131"/>
        <v>1186</v>
      </c>
      <c r="S711">
        <f t="shared" si="132"/>
        <v>2.85</v>
      </c>
      <c r="T711">
        <f t="shared" si="133"/>
        <v>19.600000000000001</v>
      </c>
      <c r="U711">
        <f t="shared" si="134"/>
        <v>33.799999999999997</v>
      </c>
      <c r="V711">
        <f t="shared" si="135"/>
        <v>26.6</v>
      </c>
    </row>
    <row r="712" spans="1:22" x14ac:dyDescent="0.3">
      <c r="A712" t="s">
        <v>39</v>
      </c>
      <c r="B712" t="s">
        <v>38</v>
      </c>
      <c r="C712" t="s">
        <v>22</v>
      </c>
      <c r="D712">
        <v>19350401</v>
      </c>
      <c r="E712" s="1">
        <f t="shared" si="136"/>
        <v>0</v>
      </c>
      <c r="F712" s="1">
        <f t="shared" si="137"/>
        <v>890</v>
      </c>
      <c r="G712" s="1">
        <f t="shared" si="138"/>
        <v>1.96</v>
      </c>
      <c r="H712" s="1">
        <f t="shared" si="139"/>
        <v>29.8</v>
      </c>
      <c r="I712" s="1">
        <f t="shared" si="140"/>
        <v>40.799999999999997</v>
      </c>
      <c r="J712" s="1">
        <f t="shared" si="141"/>
        <v>35.200000000000003</v>
      </c>
      <c r="K712" s="2">
        <v>0</v>
      </c>
      <c r="L712" s="2">
        <v>4944</v>
      </c>
      <c r="M712" s="2">
        <v>497</v>
      </c>
      <c r="N712" s="2">
        <v>-12</v>
      </c>
      <c r="O712" s="2">
        <v>49</v>
      </c>
      <c r="P712" s="2">
        <v>18</v>
      </c>
      <c r="Q712">
        <f t="shared" ref="Q712:Q744" si="142">ROUND(K712/10*1.8,0)</f>
        <v>0</v>
      </c>
      <c r="R712">
        <f t="shared" ref="R712:R744" si="143">ROUND(L712/10*1.8,0)</f>
        <v>890</v>
      </c>
      <c r="S712">
        <f t="shared" ref="S712:S744" si="144">ROUND(M712/10/10/2.54,2)</f>
        <v>1.96</v>
      </c>
      <c r="T712">
        <f t="shared" ref="T712:T744" si="145">ROUND(N712/10*1.8+32,1)</f>
        <v>29.8</v>
      </c>
      <c r="U712">
        <f t="shared" ref="U712:U744" si="146">ROUND(O712/10*1.8+32,1)</f>
        <v>40.799999999999997</v>
      </c>
      <c r="V712">
        <f t="shared" ref="V712:V744" si="147">ROUND(P712/10*1.8+32,1)</f>
        <v>35.200000000000003</v>
      </c>
    </row>
    <row r="713" spans="1:22" x14ac:dyDescent="0.3">
      <c r="A713" t="s">
        <v>39</v>
      </c>
      <c r="B713" t="s">
        <v>38</v>
      </c>
      <c r="C713" t="s">
        <v>22</v>
      </c>
      <c r="D713">
        <v>19350501</v>
      </c>
      <c r="E713" s="1">
        <f t="shared" si="136"/>
        <v>0</v>
      </c>
      <c r="F713" s="1">
        <f t="shared" si="137"/>
        <v>533</v>
      </c>
      <c r="G713" s="1">
        <f t="shared" si="138"/>
        <v>2.86</v>
      </c>
      <c r="H713" s="1">
        <f t="shared" si="139"/>
        <v>39.700000000000003</v>
      </c>
      <c r="I713" s="1">
        <f t="shared" si="140"/>
        <v>55.8</v>
      </c>
      <c r="J713" s="1">
        <f t="shared" si="141"/>
        <v>47.7</v>
      </c>
      <c r="K713" s="2">
        <v>0</v>
      </c>
      <c r="L713" s="2">
        <v>2962</v>
      </c>
      <c r="M713" s="2">
        <v>727</v>
      </c>
      <c r="N713" s="2">
        <v>43</v>
      </c>
      <c r="O713" s="2">
        <v>132</v>
      </c>
      <c r="P713" s="2">
        <v>87</v>
      </c>
      <c r="Q713">
        <f t="shared" si="142"/>
        <v>0</v>
      </c>
      <c r="R713">
        <f t="shared" si="143"/>
        <v>533</v>
      </c>
      <c r="S713">
        <f t="shared" si="144"/>
        <v>2.86</v>
      </c>
      <c r="T713">
        <f t="shared" si="145"/>
        <v>39.700000000000003</v>
      </c>
      <c r="U713">
        <f t="shared" si="146"/>
        <v>55.8</v>
      </c>
      <c r="V713">
        <f t="shared" si="147"/>
        <v>47.7</v>
      </c>
    </row>
    <row r="714" spans="1:22" x14ac:dyDescent="0.3">
      <c r="A714" t="s">
        <v>39</v>
      </c>
      <c r="B714" t="s">
        <v>38</v>
      </c>
      <c r="C714" t="s">
        <v>22</v>
      </c>
      <c r="D714">
        <v>19350601</v>
      </c>
      <c r="E714" s="1">
        <f t="shared" si="136"/>
        <v>13</v>
      </c>
      <c r="F714" s="1">
        <f t="shared" si="137"/>
        <v>250</v>
      </c>
      <c r="G714" s="1">
        <f t="shared" si="138"/>
        <v>3.56</v>
      </c>
      <c r="H714" s="1">
        <f t="shared" si="139"/>
        <v>47.8</v>
      </c>
      <c r="I714" s="1">
        <f t="shared" si="140"/>
        <v>66.2</v>
      </c>
      <c r="J714" s="1">
        <f t="shared" si="141"/>
        <v>57</v>
      </c>
      <c r="K714" s="2">
        <v>72</v>
      </c>
      <c r="L714" s="2">
        <v>1387</v>
      </c>
      <c r="M714" s="2">
        <v>904</v>
      </c>
      <c r="N714" s="2">
        <v>88</v>
      </c>
      <c r="O714" s="2">
        <v>190</v>
      </c>
      <c r="P714" s="2">
        <v>139</v>
      </c>
      <c r="Q714">
        <f t="shared" si="142"/>
        <v>13</v>
      </c>
      <c r="R714">
        <f t="shared" si="143"/>
        <v>250</v>
      </c>
      <c r="S714">
        <f t="shared" si="144"/>
        <v>3.56</v>
      </c>
      <c r="T714">
        <f t="shared" si="145"/>
        <v>47.8</v>
      </c>
      <c r="U714">
        <f t="shared" si="146"/>
        <v>66.2</v>
      </c>
      <c r="V714">
        <f t="shared" si="147"/>
        <v>57</v>
      </c>
    </row>
    <row r="715" spans="1:22" x14ac:dyDescent="0.3">
      <c r="A715" t="s">
        <v>39</v>
      </c>
      <c r="B715" t="s">
        <v>38</v>
      </c>
      <c r="C715" t="s">
        <v>22</v>
      </c>
      <c r="D715">
        <v>19350701</v>
      </c>
      <c r="E715" s="1">
        <f t="shared" si="136"/>
        <v>154</v>
      </c>
      <c r="F715" s="1">
        <f t="shared" si="137"/>
        <v>57</v>
      </c>
      <c r="G715" s="1">
        <f t="shared" si="138"/>
        <v>5.85</v>
      </c>
      <c r="H715" s="1">
        <f t="shared" si="139"/>
        <v>59.5</v>
      </c>
      <c r="I715" s="1">
        <f t="shared" si="140"/>
        <v>76.599999999999994</v>
      </c>
      <c r="J715" s="1">
        <f t="shared" si="141"/>
        <v>68</v>
      </c>
      <c r="K715" s="2">
        <v>853</v>
      </c>
      <c r="L715" s="2">
        <v>319</v>
      </c>
      <c r="M715" s="2">
        <v>1487</v>
      </c>
      <c r="N715" s="2">
        <v>153</v>
      </c>
      <c r="O715" s="2">
        <v>248</v>
      </c>
      <c r="P715" s="2">
        <v>200</v>
      </c>
      <c r="Q715">
        <f t="shared" si="142"/>
        <v>154</v>
      </c>
      <c r="R715">
        <f t="shared" si="143"/>
        <v>57</v>
      </c>
      <c r="S715">
        <f t="shared" si="144"/>
        <v>5.85</v>
      </c>
      <c r="T715">
        <f t="shared" si="145"/>
        <v>59.5</v>
      </c>
      <c r="U715">
        <f t="shared" si="146"/>
        <v>76.599999999999994</v>
      </c>
      <c r="V715">
        <f t="shared" si="147"/>
        <v>68</v>
      </c>
    </row>
    <row r="716" spans="1:22" x14ac:dyDescent="0.3">
      <c r="A716" t="s">
        <v>39</v>
      </c>
      <c r="B716" t="s">
        <v>38</v>
      </c>
      <c r="C716" t="s">
        <v>22</v>
      </c>
      <c r="D716">
        <v>19350801</v>
      </c>
      <c r="E716" s="1">
        <f t="shared" si="136"/>
        <v>93</v>
      </c>
      <c r="F716" s="1">
        <f t="shared" si="137"/>
        <v>76</v>
      </c>
      <c r="G716" s="1">
        <f t="shared" si="138"/>
        <v>6.72</v>
      </c>
      <c r="H716" s="1">
        <f t="shared" si="139"/>
        <v>58.5</v>
      </c>
      <c r="I716" s="1">
        <f t="shared" si="140"/>
        <v>72.7</v>
      </c>
      <c r="J716" s="1">
        <f t="shared" si="141"/>
        <v>65.5</v>
      </c>
      <c r="K716" s="2">
        <v>518</v>
      </c>
      <c r="L716" s="2">
        <v>420</v>
      </c>
      <c r="M716" s="2">
        <v>1708</v>
      </c>
      <c r="N716" s="2">
        <v>147</v>
      </c>
      <c r="O716" s="2">
        <v>226</v>
      </c>
      <c r="P716" s="2">
        <v>186</v>
      </c>
      <c r="Q716">
        <f t="shared" si="142"/>
        <v>93</v>
      </c>
      <c r="R716">
        <f t="shared" si="143"/>
        <v>76</v>
      </c>
      <c r="S716">
        <f t="shared" si="144"/>
        <v>6.72</v>
      </c>
      <c r="T716">
        <f t="shared" si="145"/>
        <v>58.5</v>
      </c>
      <c r="U716">
        <f t="shared" si="146"/>
        <v>72.7</v>
      </c>
      <c r="V716">
        <f t="shared" si="147"/>
        <v>65.5</v>
      </c>
    </row>
    <row r="717" spans="1:22" x14ac:dyDescent="0.3">
      <c r="A717" t="s">
        <v>39</v>
      </c>
      <c r="B717" t="s">
        <v>38</v>
      </c>
      <c r="C717" t="s">
        <v>22</v>
      </c>
      <c r="D717">
        <v>19350901</v>
      </c>
      <c r="E717" s="1">
        <f t="shared" si="136"/>
        <v>0</v>
      </c>
      <c r="F717" s="1">
        <f t="shared" si="137"/>
        <v>320</v>
      </c>
      <c r="G717" s="1">
        <f t="shared" si="138"/>
        <v>2.08</v>
      </c>
      <c r="H717" s="1">
        <f t="shared" si="139"/>
        <v>45.1</v>
      </c>
      <c r="I717" s="1">
        <f t="shared" si="140"/>
        <v>63.5</v>
      </c>
      <c r="J717" s="1">
        <f t="shared" si="141"/>
        <v>54.3</v>
      </c>
      <c r="K717" s="2">
        <v>0</v>
      </c>
      <c r="L717" s="2">
        <v>1778</v>
      </c>
      <c r="M717" s="2">
        <v>529</v>
      </c>
      <c r="N717" s="2">
        <v>73</v>
      </c>
      <c r="O717" s="2">
        <v>175</v>
      </c>
      <c r="P717" s="2">
        <v>124</v>
      </c>
      <c r="Q717">
        <f t="shared" si="142"/>
        <v>0</v>
      </c>
      <c r="R717">
        <f t="shared" si="143"/>
        <v>320</v>
      </c>
      <c r="S717">
        <f t="shared" si="144"/>
        <v>2.08</v>
      </c>
      <c r="T717">
        <f t="shared" si="145"/>
        <v>45.1</v>
      </c>
      <c r="U717">
        <f t="shared" si="146"/>
        <v>63.5</v>
      </c>
      <c r="V717">
        <f t="shared" si="147"/>
        <v>54.3</v>
      </c>
    </row>
    <row r="718" spans="1:22" x14ac:dyDescent="0.3">
      <c r="A718" t="s">
        <v>39</v>
      </c>
      <c r="B718" t="s">
        <v>38</v>
      </c>
      <c r="C718" t="s">
        <v>22</v>
      </c>
      <c r="D718">
        <v>19351001</v>
      </c>
      <c r="E718" s="1">
        <f t="shared" si="136"/>
        <v>0</v>
      </c>
      <c r="F718" s="1">
        <f t="shared" si="137"/>
        <v>618</v>
      </c>
      <c r="G718" s="1">
        <f t="shared" si="138"/>
        <v>2.3199999999999998</v>
      </c>
      <c r="H718" s="1">
        <f t="shared" si="139"/>
        <v>37.200000000000003</v>
      </c>
      <c r="I718" s="1">
        <f t="shared" si="140"/>
        <v>52.9</v>
      </c>
      <c r="J718" s="1">
        <f t="shared" si="141"/>
        <v>45</v>
      </c>
      <c r="K718" s="2">
        <v>0</v>
      </c>
      <c r="L718" s="2">
        <v>3434</v>
      </c>
      <c r="M718" s="2">
        <v>590</v>
      </c>
      <c r="N718" s="2">
        <v>29</v>
      </c>
      <c r="O718" s="2">
        <v>116</v>
      </c>
      <c r="P718" s="2">
        <v>72</v>
      </c>
      <c r="Q718">
        <f t="shared" si="142"/>
        <v>0</v>
      </c>
      <c r="R718">
        <f t="shared" si="143"/>
        <v>618</v>
      </c>
      <c r="S718">
        <f t="shared" si="144"/>
        <v>2.3199999999999998</v>
      </c>
      <c r="T718">
        <f t="shared" si="145"/>
        <v>37.200000000000003</v>
      </c>
      <c r="U718">
        <f t="shared" si="146"/>
        <v>52.9</v>
      </c>
      <c r="V718">
        <f t="shared" si="147"/>
        <v>45</v>
      </c>
    </row>
    <row r="719" spans="1:22" x14ac:dyDescent="0.3">
      <c r="A719" t="s">
        <v>39</v>
      </c>
      <c r="B719" t="s">
        <v>38</v>
      </c>
      <c r="C719" t="s">
        <v>22</v>
      </c>
      <c r="D719">
        <v>19351101</v>
      </c>
      <c r="E719" s="1">
        <f t="shared" si="136"/>
        <v>0</v>
      </c>
      <c r="F719" s="1">
        <f t="shared" si="137"/>
        <v>1153</v>
      </c>
      <c r="G719" s="1">
        <f t="shared" si="138"/>
        <v>1.99</v>
      </c>
      <c r="H719" s="1">
        <f t="shared" si="139"/>
        <v>19</v>
      </c>
      <c r="I719" s="1">
        <f t="shared" si="140"/>
        <v>34</v>
      </c>
      <c r="J719" s="1">
        <f t="shared" si="141"/>
        <v>26.4</v>
      </c>
      <c r="K719" s="2">
        <v>0</v>
      </c>
      <c r="L719" s="2">
        <v>6406</v>
      </c>
      <c r="M719" s="2">
        <v>506</v>
      </c>
      <c r="N719" s="2">
        <v>-72</v>
      </c>
      <c r="O719" s="2">
        <v>11</v>
      </c>
      <c r="P719" s="2">
        <v>-31</v>
      </c>
      <c r="Q719">
        <f t="shared" si="142"/>
        <v>0</v>
      </c>
      <c r="R719">
        <f t="shared" si="143"/>
        <v>1153</v>
      </c>
      <c r="S719">
        <f t="shared" si="144"/>
        <v>1.99</v>
      </c>
      <c r="T719">
        <f t="shared" si="145"/>
        <v>19</v>
      </c>
      <c r="U719">
        <f t="shared" si="146"/>
        <v>34</v>
      </c>
      <c r="V719">
        <f t="shared" si="147"/>
        <v>26.4</v>
      </c>
    </row>
    <row r="720" spans="1:22" x14ac:dyDescent="0.3">
      <c r="A720" t="s">
        <v>39</v>
      </c>
      <c r="B720" t="s">
        <v>38</v>
      </c>
      <c r="C720" t="s">
        <v>22</v>
      </c>
      <c r="D720">
        <v>19351201</v>
      </c>
      <c r="E720" s="1">
        <f t="shared" si="136"/>
        <v>0</v>
      </c>
      <c r="F720" s="1">
        <f t="shared" si="137"/>
        <v>1454</v>
      </c>
      <c r="G720" s="1">
        <f t="shared" si="138"/>
        <v>0.96</v>
      </c>
      <c r="H720" s="1">
        <f t="shared" si="139"/>
        <v>11.1</v>
      </c>
      <c r="I720" s="1">
        <f t="shared" si="140"/>
        <v>25</v>
      </c>
      <c r="J720" s="1">
        <f t="shared" si="141"/>
        <v>18</v>
      </c>
      <c r="K720" s="2">
        <v>0</v>
      </c>
      <c r="L720" s="2">
        <v>8079</v>
      </c>
      <c r="M720" s="2">
        <v>243</v>
      </c>
      <c r="N720" s="2">
        <v>-116</v>
      </c>
      <c r="O720" s="2">
        <v>-39</v>
      </c>
      <c r="P720" s="2">
        <v>-78</v>
      </c>
      <c r="Q720">
        <f t="shared" si="142"/>
        <v>0</v>
      </c>
      <c r="R720">
        <f t="shared" si="143"/>
        <v>1454</v>
      </c>
      <c r="S720">
        <f t="shared" si="144"/>
        <v>0.96</v>
      </c>
      <c r="T720">
        <f t="shared" si="145"/>
        <v>11.1</v>
      </c>
      <c r="U720">
        <f t="shared" si="146"/>
        <v>25</v>
      </c>
      <c r="V720">
        <f t="shared" si="147"/>
        <v>18</v>
      </c>
    </row>
    <row r="721" spans="1:22" x14ac:dyDescent="0.3">
      <c r="A721" t="s">
        <v>39</v>
      </c>
      <c r="B721" t="s">
        <v>38</v>
      </c>
      <c r="C721" t="s">
        <v>22</v>
      </c>
      <c r="D721">
        <v>19360101</v>
      </c>
      <c r="E721" s="1">
        <f t="shared" si="136"/>
        <v>0</v>
      </c>
      <c r="F721" s="1">
        <f t="shared" si="137"/>
        <v>1835</v>
      </c>
      <c r="G721" s="1">
        <f t="shared" si="138"/>
        <v>1.44</v>
      </c>
      <c r="H721" s="1">
        <f t="shared" si="139"/>
        <v>-3.3</v>
      </c>
      <c r="I721" s="1">
        <f t="shared" si="140"/>
        <v>14.7</v>
      </c>
      <c r="J721" s="1">
        <f t="shared" si="141"/>
        <v>5.7</v>
      </c>
      <c r="K721" s="2">
        <v>0</v>
      </c>
      <c r="L721" s="2">
        <v>10196</v>
      </c>
      <c r="M721" s="2">
        <v>366</v>
      </c>
      <c r="N721" s="2">
        <v>-196</v>
      </c>
      <c r="O721" s="2">
        <v>-96</v>
      </c>
      <c r="P721" s="2">
        <v>-146</v>
      </c>
      <c r="Q721">
        <f t="shared" si="142"/>
        <v>0</v>
      </c>
      <c r="R721">
        <f t="shared" si="143"/>
        <v>1835</v>
      </c>
      <c r="S721">
        <f t="shared" si="144"/>
        <v>1.44</v>
      </c>
      <c r="T721">
        <f t="shared" si="145"/>
        <v>-3.3</v>
      </c>
      <c r="U721">
        <f t="shared" si="146"/>
        <v>14.7</v>
      </c>
      <c r="V721">
        <f t="shared" si="147"/>
        <v>5.7</v>
      </c>
    </row>
    <row r="722" spans="1:22" x14ac:dyDescent="0.3">
      <c r="A722" t="s">
        <v>39</v>
      </c>
      <c r="B722" t="s">
        <v>38</v>
      </c>
      <c r="C722" t="s">
        <v>22</v>
      </c>
      <c r="D722">
        <v>19360201</v>
      </c>
      <c r="E722" s="1">
        <f t="shared" si="136"/>
        <v>0</v>
      </c>
      <c r="F722" s="1">
        <f t="shared" si="137"/>
        <v>1901</v>
      </c>
      <c r="G722" s="1">
        <f t="shared" si="138"/>
        <v>0.82</v>
      </c>
      <c r="H722" s="1">
        <f t="shared" si="139"/>
        <v>-10.3</v>
      </c>
      <c r="I722" s="1">
        <f t="shared" si="140"/>
        <v>9.1</v>
      </c>
      <c r="J722" s="1">
        <f t="shared" si="141"/>
        <v>-0.6</v>
      </c>
      <c r="K722" s="2">
        <v>0</v>
      </c>
      <c r="L722" s="2">
        <v>10563</v>
      </c>
      <c r="M722" s="2">
        <v>209</v>
      </c>
      <c r="N722" s="2">
        <v>-235</v>
      </c>
      <c r="O722" s="2">
        <v>-127</v>
      </c>
      <c r="P722" s="2">
        <v>-181</v>
      </c>
      <c r="Q722">
        <f t="shared" si="142"/>
        <v>0</v>
      </c>
      <c r="R722">
        <f t="shared" si="143"/>
        <v>1901</v>
      </c>
      <c r="S722">
        <f t="shared" si="144"/>
        <v>0.82</v>
      </c>
      <c r="T722">
        <f t="shared" si="145"/>
        <v>-10.3</v>
      </c>
      <c r="U722">
        <f t="shared" si="146"/>
        <v>9.1</v>
      </c>
      <c r="V722">
        <f t="shared" si="147"/>
        <v>-0.6</v>
      </c>
    </row>
    <row r="723" spans="1:22" x14ac:dyDescent="0.3">
      <c r="A723" t="s">
        <v>39</v>
      </c>
      <c r="B723" t="s">
        <v>38</v>
      </c>
      <c r="C723" t="s">
        <v>22</v>
      </c>
      <c r="D723">
        <v>19360301</v>
      </c>
      <c r="E723" s="1">
        <f t="shared" si="136"/>
        <v>0</v>
      </c>
      <c r="F723" s="1">
        <f t="shared" si="137"/>
        <v>1195</v>
      </c>
      <c r="G723" s="1">
        <f t="shared" si="138"/>
        <v>2.56</v>
      </c>
      <c r="H723" s="1">
        <f t="shared" si="139"/>
        <v>19</v>
      </c>
      <c r="I723" s="1">
        <f t="shared" si="140"/>
        <v>33.6</v>
      </c>
      <c r="J723" s="1">
        <f t="shared" si="141"/>
        <v>26.4</v>
      </c>
      <c r="K723" s="2">
        <v>0</v>
      </c>
      <c r="L723" s="2">
        <v>6640</v>
      </c>
      <c r="M723" s="2">
        <v>649</v>
      </c>
      <c r="N723" s="2">
        <v>-72</v>
      </c>
      <c r="O723" s="2">
        <v>9</v>
      </c>
      <c r="P723" s="2">
        <v>-31</v>
      </c>
      <c r="Q723">
        <f t="shared" si="142"/>
        <v>0</v>
      </c>
      <c r="R723">
        <f t="shared" si="143"/>
        <v>1195</v>
      </c>
      <c r="S723">
        <f t="shared" si="144"/>
        <v>2.56</v>
      </c>
      <c r="T723">
        <f t="shared" si="145"/>
        <v>19</v>
      </c>
      <c r="U723">
        <f t="shared" si="146"/>
        <v>33.6</v>
      </c>
      <c r="V723">
        <f t="shared" si="147"/>
        <v>26.4</v>
      </c>
    </row>
    <row r="724" spans="1:22" x14ac:dyDescent="0.3">
      <c r="A724" t="s">
        <v>39</v>
      </c>
      <c r="B724" t="s">
        <v>38</v>
      </c>
      <c r="C724" t="s">
        <v>22</v>
      </c>
      <c r="D724">
        <v>19360401</v>
      </c>
      <c r="E724" s="1">
        <f t="shared" si="136"/>
        <v>0</v>
      </c>
      <c r="F724" s="1">
        <f t="shared" si="137"/>
        <v>905</v>
      </c>
      <c r="G724" s="1">
        <f t="shared" si="138"/>
        <v>1.1599999999999999</v>
      </c>
      <c r="H724" s="1">
        <f t="shared" si="139"/>
        <v>26.4</v>
      </c>
      <c r="I724" s="1">
        <f t="shared" si="140"/>
        <v>43.2</v>
      </c>
      <c r="J724" s="1">
        <f t="shared" si="141"/>
        <v>34.9</v>
      </c>
      <c r="K724" s="2">
        <v>0</v>
      </c>
      <c r="L724" s="2">
        <v>5025</v>
      </c>
      <c r="M724" s="2">
        <v>295</v>
      </c>
      <c r="N724" s="2">
        <v>-31</v>
      </c>
      <c r="O724" s="2">
        <v>62</v>
      </c>
      <c r="P724" s="2">
        <v>16</v>
      </c>
      <c r="Q724">
        <f t="shared" si="142"/>
        <v>0</v>
      </c>
      <c r="R724">
        <f t="shared" si="143"/>
        <v>905</v>
      </c>
      <c r="S724">
        <f t="shared" si="144"/>
        <v>1.1599999999999999</v>
      </c>
      <c r="T724">
        <f t="shared" si="145"/>
        <v>26.4</v>
      </c>
      <c r="U724">
        <f t="shared" si="146"/>
        <v>43.2</v>
      </c>
      <c r="V724">
        <f t="shared" si="147"/>
        <v>34.9</v>
      </c>
    </row>
    <row r="725" spans="1:22" x14ac:dyDescent="0.3">
      <c r="A725" t="s">
        <v>39</v>
      </c>
      <c r="B725" t="s">
        <v>38</v>
      </c>
      <c r="C725" t="s">
        <v>22</v>
      </c>
      <c r="D725">
        <v>19360501</v>
      </c>
      <c r="E725" s="1">
        <f t="shared" si="136"/>
        <v>5</v>
      </c>
      <c r="F725" s="1">
        <f t="shared" si="137"/>
        <v>458</v>
      </c>
      <c r="G725" s="1">
        <f t="shared" si="138"/>
        <v>5.8</v>
      </c>
      <c r="H725" s="1">
        <f t="shared" si="139"/>
        <v>40.799999999999997</v>
      </c>
      <c r="I725" s="1">
        <f t="shared" si="140"/>
        <v>59.9</v>
      </c>
      <c r="J725" s="1">
        <f t="shared" si="141"/>
        <v>50.4</v>
      </c>
      <c r="K725" s="2">
        <v>29</v>
      </c>
      <c r="L725" s="2">
        <v>2543</v>
      </c>
      <c r="M725" s="2">
        <v>1473</v>
      </c>
      <c r="N725" s="2">
        <v>49</v>
      </c>
      <c r="O725" s="2">
        <v>155</v>
      </c>
      <c r="P725" s="2">
        <v>102</v>
      </c>
      <c r="Q725">
        <f t="shared" si="142"/>
        <v>5</v>
      </c>
      <c r="R725">
        <f t="shared" si="143"/>
        <v>458</v>
      </c>
      <c r="S725">
        <f t="shared" si="144"/>
        <v>5.8</v>
      </c>
      <c r="T725">
        <f t="shared" si="145"/>
        <v>40.799999999999997</v>
      </c>
      <c r="U725">
        <f t="shared" si="146"/>
        <v>59.9</v>
      </c>
      <c r="V725">
        <f t="shared" si="147"/>
        <v>50.4</v>
      </c>
    </row>
    <row r="726" spans="1:22" x14ac:dyDescent="0.3">
      <c r="A726" t="s">
        <v>39</v>
      </c>
      <c r="B726" t="s">
        <v>38</v>
      </c>
      <c r="C726" t="s">
        <v>22</v>
      </c>
      <c r="D726">
        <v>19360601</v>
      </c>
      <c r="E726" s="1">
        <f t="shared" si="136"/>
        <v>49</v>
      </c>
      <c r="F726" s="1">
        <f t="shared" si="137"/>
        <v>214</v>
      </c>
      <c r="G726" s="1">
        <f t="shared" si="138"/>
        <v>1.23</v>
      </c>
      <c r="H726" s="1">
        <f t="shared" si="139"/>
        <v>48.9</v>
      </c>
      <c r="I726" s="1">
        <f t="shared" si="140"/>
        <v>70</v>
      </c>
      <c r="J726" s="1">
        <f t="shared" si="141"/>
        <v>59.5</v>
      </c>
      <c r="K726" s="2">
        <v>272</v>
      </c>
      <c r="L726" s="2">
        <v>1187</v>
      </c>
      <c r="M726" s="2">
        <v>312</v>
      </c>
      <c r="N726" s="2">
        <v>94</v>
      </c>
      <c r="O726" s="2">
        <v>211</v>
      </c>
      <c r="P726" s="2">
        <v>153</v>
      </c>
      <c r="Q726">
        <f t="shared" si="142"/>
        <v>49</v>
      </c>
      <c r="R726">
        <f t="shared" si="143"/>
        <v>214</v>
      </c>
      <c r="S726">
        <f t="shared" si="144"/>
        <v>1.23</v>
      </c>
      <c r="T726">
        <f t="shared" si="145"/>
        <v>48.9</v>
      </c>
      <c r="U726">
        <f t="shared" si="146"/>
        <v>70</v>
      </c>
      <c r="V726">
        <f t="shared" si="147"/>
        <v>59.5</v>
      </c>
    </row>
    <row r="727" spans="1:22" x14ac:dyDescent="0.3">
      <c r="A727" t="s">
        <v>39</v>
      </c>
      <c r="B727" t="s">
        <v>38</v>
      </c>
      <c r="C727" t="s">
        <v>22</v>
      </c>
      <c r="D727">
        <v>19360701</v>
      </c>
      <c r="E727" s="1">
        <f t="shared" si="136"/>
        <v>214</v>
      </c>
      <c r="F727" s="1">
        <f t="shared" si="137"/>
        <v>66</v>
      </c>
      <c r="G727" s="1">
        <f t="shared" si="138"/>
        <v>0.57999999999999996</v>
      </c>
      <c r="H727" s="1">
        <f t="shared" si="139"/>
        <v>60.8</v>
      </c>
      <c r="I727" s="1">
        <f t="shared" si="140"/>
        <v>78.599999999999994</v>
      </c>
      <c r="J727" s="1">
        <f t="shared" si="141"/>
        <v>69.8</v>
      </c>
      <c r="K727" s="2">
        <v>1191</v>
      </c>
      <c r="L727" s="2">
        <v>364</v>
      </c>
      <c r="M727" s="2">
        <v>147</v>
      </c>
      <c r="N727" s="2">
        <v>160</v>
      </c>
      <c r="O727" s="2">
        <v>259</v>
      </c>
      <c r="P727" s="2">
        <v>210</v>
      </c>
      <c r="Q727">
        <f t="shared" si="142"/>
        <v>214</v>
      </c>
      <c r="R727">
        <f t="shared" si="143"/>
        <v>66</v>
      </c>
      <c r="S727">
        <f t="shared" si="144"/>
        <v>0.57999999999999996</v>
      </c>
      <c r="T727">
        <f t="shared" si="145"/>
        <v>60.8</v>
      </c>
      <c r="U727">
        <f t="shared" si="146"/>
        <v>78.599999999999994</v>
      </c>
      <c r="V727">
        <f t="shared" si="147"/>
        <v>69.8</v>
      </c>
    </row>
    <row r="728" spans="1:22" x14ac:dyDescent="0.3">
      <c r="A728" t="s">
        <v>39</v>
      </c>
      <c r="B728" t="s">
        <v>38</v>
      </c>
      <c r="C728" t="s">
        <v>22</v>
      </c>
      <c r="D728">
        <v>19360801</v>
      </c>
      <c r="E728" s="1">
        <f t="shared" si="136"/>
        <v>154</v>
      </c>
      <c r="F728" s="1">
        <f t="shared" si="137"/>
        <v>60</v>
      </c>
      <c r="G728" s="1">
        <f t="shared" si="138"/>
        <v>3.17</v>
      </c>
      <c r="H728" s="1">
        <f t="shared" si="139"/>
        <v>60.3</v>
      </c>
      <c r="I728" s="1">
        <f t="shared" si="140"/>
        <v>75.599999999999994</v>
      </c>
      <c r="J728" s="1">
        <f t="shared" si="141"/>
        <v>68</v>
      </c>
      <c r="K728" s="2">
        <v>853</v>
      </c>
      <c r="L728" s="2">
        <v>334</v>
      </c>
      <c r="M728" s="2">
        <v>805</v>
      </c>
      <c r="N728" s="2">
        <v>157</v>
      </c>
      <c r="O728" s="2">
        <v>242</v>
      </c>
      <c r="P728" s="2">
        <v>200</v>
      </c>
      <c r="Q728">
        <f t="shared" si="142"/>
        <v>154</v>
      </c>
      <c r="R728">
        <f t="shared" si="143"/>
        <v>60</v>
      </c>
      <c r="S728">
        <f t="shared" si="144"/>
        <v>3.17</v>
      </c>
      <c r="T728">
        <f t="shared" si="145"/>
        <v>60.3</v>
      </c>
      <c r="U728">
        <f t="shared" si="146"/>
        <v>75.599999999999994</v>
      </c>
      <c r="V728">
        <f t="shared" si="147"/>
        <v>68</v>
      </c>
    </row>
    <row r="729" spans="1:22" x14ac:dyDescent="0.3">
      <c r="A729" t="s">
        <v>39</v>
      </c>
      <c r="B729" t="s">
        <v>38</v>
      </c>
      <c r="C729" t="s">
        <v>22</v>
      </c>
      <c r="D729">
        <v>19360901</v>
      </c>
      <c r="E729" s="1">
        <f t="shared" si="136"/>
        <v>21</v>
      </c>
      <c r="F729" s="1">
        <f t="shared" si="137"/>
        <v>204</v>
      </c>
      <c r="G729" s="1">
        <f t="shared" si="138"/>
        <v>1.87</v>
      </c>
      <c r="H729" s="1">
        <f t="shared" si="139"/>
        <v>51.4</v>
      </c>
      <c r="I729" s="1">
        <f t="shared" si="140"/>
        <v>66.2</v>
      </c>
      <c r="J729" s="1">
        <f t="shared" si="141"/>
        <v>58.8</v>
      </c>
      <c r="K729" s="2">
        <v>115</v>
      </c>
      <c r="L729" s="2">
        <v>1134</v>
      </c>
      <c r="M729" s="2">
        <v>475</v>
      </c>
      <c r="N729" s="2">
        <v>108</v>
      </c>
      <c r="O729" s="2">
        <v>190</v>
      </c>
      <c r="P729" s="2">
        <v>149</v>
      </c>
      <c r="Q729">
        <f t="shared" si="142"/>
        <v>21</v>
      </c>
      <c r="R729">
        <f t="shared" si="143"/>
        <v>204</v>
      </c>
      <c r="S729">
        <f t="shared" si="144"/>
        <v>1.87</v>
      </c>
      <c r="T729">
        <f t="shared" si="145"/>
        <v>51.4</v>
      </c>
      <c r="U729">
        <f t="shared" si="146"/>
        <v>66.2</v>
      </c>
      <c r="V729">
        <f t="shared" si="147"/>
        <v>58.8</v>
      </c>
    </row>
    <row r="730" spans="1:22" x14ac:dyDescent="0.3">
      <c r="A730" t="s">
        <v>39</v>
      </c>
      <c r="B730" t="s">
        <v>38</v>
      </c>
      <c r="C730" t="s">
        <v>22</v>
      </c>
      <c r="D730">
        <v>19361001</v>
      </c>
      <c r="E730" s="1">
        <f t="shared" si="136"/>
        <v>0</v>
      </c>
      <c r="F730" s="1">
        <f t="shared" si="137"/>
        <v>737</v>
      </c>
      <c r="G730" s="1">
        <f t="shared" si="138"/>
        <v>1.74</v>
      </c>
      <c r="H730" s="1">
        <f t="shared" si="139"/>
        <v>32.5</v>
      </c>
      <c r="I730" s="1">
        <f t="shared" si="140"/>
        <v>49.8</v>
      </c>
      <c r="J730" s="1">
        <f t="shared" si="141"/>
        <v>41.2</v>
      </c>
      <c r="K730" s="2">
        <v>0</v>
      </c>
      <c r="L730" s="2">
        <v>4092</v>
      </c>
      <c r="M730" s="2">
        <v>442</v>
      </c>
      <c r="N730" s="2">
        <v>3</v>
      </c>
      <c r="O730" s="2">
        <v>99</v>
      </c>
      <c r="P730" s="2">
        <v>51</v>
      </c>
      <c r="Q730">
        <f t="shared" si="142"/>
        <v>0</v>
      </c>
      <c r="R730">
        <f t="shared" si="143"/>
        <v>737</v>
      </c>
      <c r="S730">
        <f t="shared" si="144"/>
        <v>1.74</v>
      </c>
      <c r="T730">
        <f t="shared" si="145"/>
        <v>32.5</v>
      </c>
      <c r="U730">
        <f t="shared" si="146"/>
        <v>49.8</v>
      </c>
      <c r="V730">
        <f t="shared" si="147"/>
        <v>41.2</v>
      </c>
    </row>
    <row r="731" spans="1:22" x14ac:dyDescent="0.3">
      <c r="A731" t="s">
        <v>39</v>
      </c>
      <c r="B731" t="s">
        <v>38</v>
      </c>
      <c r="C731" t="s">
        <v>22</v>
      </c>
      <c r="D731">
        <v>19361101</v>
      </c>
      <c r="E731" s="1">
        <f t="shared" si="136"/>
        <v>0</v>
      </c>
      <c r="F731" s="1">
        <f t="shared" si="137"/>
        <v>1144</v>
      </c>
      <c r="G731" s="1">
        <f t="shared" si="138"/>
        <v>2.0699999999999998</v>
      </c>
      <c r="H731" s="1">
        <f t="shared" si="139"/>
        <v>18.3</v>
      </c>
      <c r="I731" s="1">
        <f t="shared" si="140"/>
        <v>35.200000000000003</v>
      </c>
      <c r="J731" s="1">
        <f t="shared" si="141"/>
        <v>26.8</v>
      </c>
      <c r="K731" s="2">
        <v>0</v>
      </c>
      <c r="L731" s="2">
        <v>6353</v>
      </c>
      <c r="M731" s="2">
        <v>525</v>
      </c>
      <c r="N731" s="2">
        <v>-76</v>
      </c>
      <c r="O731" s="2">
        <v>18</v>
      </c>
      <c r="P731" s="2">
        <v>-29</v>
      </c>
      <c r="Q731">
        <f t="shared" si="142"/>
        <v>0</v>
      </c>
      <c r="R731">
        <f t="shared" si="143"/>
        <v>1144</v>
      </c>
      <c r="S731">
        <f t="shared" si="144"/>
        <v>2.0699999999999998</v>
      </c>
      <c r="T731">
        <f t="shared" si="145"/>
        <v>18.3</v>
      </c>
      <c r="U731">
        <f t="shared" si="146"/>
        <v>35.200000000000003</v>
      </c>
      <c r="V731">
        <f t="shared" si="147"/>
        <v>26.8</v>
      </c>
    </row>
    <row r="732" spans="1:22" x14ac:dyDescent="0.3">
      <c r="A732" t="s">
        <v>39</v>
      </c>
      <c r="B732" t="s">
        <v>38</v>
      </c>
      <c r="C732" t="s">
        <v>22</v>
      </c>
      <c r="D732">
        <v>19361201</v>
      </c>
      <c r="E732" s="1">
        <f t="shared" si="136"/>
        <v>0</v>
      </c>
      <c r="F732" s="1">
        <f t="shared" si="137"/>
        <v>1309</v>
      </c>
      <c r="G732" s="1">
        <f t="shared" si="138"/>
        <v>2.31</v>
      </c>
      <c r="H732" s="1">
        <f t="shared" si="139"/>
        <v>11.8</v>
      </c>
      <c r="I732" s="1">
        <f t="shared" si="140"/>
        <v>27.1</v>
      </c>
      <c r="J732" s="1">
        <f t="shared" si="141"/>
        <v>19.8</v>
      </c>
      <c r="K732" s="2">
        <v>0</v>
      </c>
      <c r="L732" s="2">
        <v>7274</v>
      </c>
      <c r="M732" s="2">
        <v>588</v>
      </c>
      <c r="N732" s="2">
        <v>-112</v>
      </c>
      <c r="O732" s="2">
        <v>-27</v>
      </c>
      <c r="P732" s="2">
        <v>-68</v>
      </c>
      <c r="Q732">
        <f t="shared" si="142"/>
        <v>0</v>
      </c>
      <c r="R732">
        <f t="shared" si="143"/>
        <v>1309</v>
      </c>
      <c r="S732">
        <f t="shared" si="144"/>
        <v>2.31</v>
      </c>
      <c r="T732">
        <f t="shared" si="145"/>
        <v>11.8</v>
      </c>
      <c r="U732">
        <f t="shared" si="146"/>
        <v>27.1</v>
      </c>
      <c r="V732">
        <f t="shared" si="147"/>
        <v>19.8</v>
      </c>
    </row>
    <row r="733" spans="1:22" x14ac:dyDescent="0.3">
      <c r="A733" t="s">
        <v>39</v>
      </c>
      <c r="B733" t="s">
        <v>38</v>
      </c>
      <c r="C733" t="s">
        <v>22</v>
      </c>
      <c r="D733">
        <v>19370101</v>
      </c>
      <c r="E733" s="1">
        <f t="shared" si="136"/>
        <v>0</v>
      </c>
      <c r="F733" s="1">
        <f t="shared" si="137"/>
        <v>1873</v>
      </c>
      <c r="G733" s="1">
        <f t="shared" si="138"/>
        <v>1.45</v>
      </c>
      <c r="H733" s="1">
        <f t="shared" si="139"/>
        <v>-6.3</v>
      </c>
      <c r="I733" s="1">
        <f t="shared" si="140"/>
        <v>15.3</v>
      </c>
      <c r="J733" s="1">
        <f t="shared" si="141"/>
        <v>4.5</v>
      </c>
      <c r="K733" s="2">
        <v>0</v>
      </c>
      <c r="L733" s="2">
        <v>10407</v>
      </c>
      <c r="M733" s="2">
        <v>368</v>
      </c>
      <c r="N733" s="2">
        <v>-213</v>
      </c>
      <c r="O733" s="2">
        <v>-93</v>
      </c>
      <c r="P733" s="2">
        <v>-153</v>
      </c>
      <c r="Q733">
        <f t="shared" si="142"/>
        <v>0</v>
      </c>
      <c r="R733">
        <f t="shared" si="143"/>
        <v>1873</v>
      </c>
      <c r="S733">
        <f t="shared" si="144"/>
        <v>1.45</v>
      </c>
      <c r="T733">
        <f t="shared" si="145"/>
        <v>-6.3</v>
      </c>
      <c r="U733">
        <f t="shared" si="146"/>
        <v>15.3</v>
      </c>
      <c r="V733">
        <f t="shared" si="147"/>
        <v>4.5</v>
      </c>
    </row>
    <row r="734" spans="1:22" x14ac:dyDescent="0.3">
      <c r="A734" t="s">
        <v>39</v>
      </c>
      <c r="B734" t="s">
        <v>38</v>
      </c>
      <c r="C734" t="s">
        <v>22</v>
      </c>
      <c r="D734">
        <v>19370201</v>
      </c>
      <c r="E734" s="1">
        <f t="shared" si="136"/>
        <v>0</v>
      </c>
      <c r="F734" s="1">
        <f t="shared" si="137"/>
        <v>1454</v>
      </c>
      <c r="G734" s="1">
        <f t="shared" si="138"/>
        <v>1.1200000000000001</v>
      </c>
      <c r="H734" s="1">
        <f t="shared" si="139"/>
        <v>3.4</v>
      </c>
      <c r="I734" s="1">
        <f t="shared" si="140"/>
        <v>22.6</v>
      </c>
      <c r="J734" s="1">
        <f t="shared" si="141"/>
        <v>13.1</v>
      </c>
      <c r="K734" s="2">
        <v>0</v>
      </c>
      <c r="L734" s="2">
        <v>8078</v>
      </c>
      <c r="M734" s="2">
        <v>284</v>
      </c>
      <c r="N734" s="2">
        <v>-159</v>
      </c>
      <c r="O734" s="2">
        <v>-52</v>
      </c>
      <c r="P734" s="2">
        <v>-105</v>
      </c>
      <c r="Q734">
        <f t="shared" si="142"/>
        <v>0</v>
      </c>
      <c r="R734">
        <f t="shared" si="143"/>
        <v>1454</v>
      </c>
      <c r="S734">
        <f t="shared" si="144"/>
        <v>1.1200000000000001</v>
      </c>
      <c r="T734">
        <f t="shared" si="145"/>
        <v>3.4</v>
      </c>
      <c r="U734">
        <f t="shared" si="146"/>
        <v>22.6</v>
      </c>
      <c r="V734">
        <f t="shared" si="147"/>
        <v>13.1</v>
      </c>
    </row>
    <row r="735" spans="1:22" x14ac:dyDescent="0.3">
      <c r="A735" t="s">
        <v>39</v>
      </c>
      <c r="B735" t="s">
        <v>38</v>
      </c>
      <c r="C735" t="s">
        <v>22</v>
      </c>
      <c r="D735">
        <v>19370301</v>
      </c>
      <c r="E735" s="1">
        <f t="shared" si="136"/>
        <v>0</v>
      </c>
      <c r="F735" s="1">
        <f t="shared" si="137"/>
        <v>1272</v>
      </c>
      <c r="G735" s="1">
        <f t="shared" si="138"/>
        <v>0.31</v>
      </c>
      <c r="H735" s="1">
        <f t="shared" si="139"/>
        <v>16.2</v>
      </c>
      <c r="I735" s="1">
        <f t="shared" si="140"/>
        <v>31.6</v>
      </c>
      <c r="J735" s="1">
        <f t="shared" si="141"/>
        <v>23.9</v>
      </c>
      <c r="K735" s="2">
        <v>0</v>
      </c>
      <c r="L735" s="2">
        <v>7067</v>
      </c>
      <c r="M735" s="2">
        <v>78</v>
      </c>
      <c r="N735" s="2">
        <v>-88</v>
      </c>
      <c r="O735" s="2">
        <v>-2</v>
      </c>
      <c r="P735" s="2">
        <v>-45</v>
      </c>
      <c r="Q735">
        <f t="shared" si="142"/>
        <v>0</v>
      </c>
      <c r="R735">
        <f t="shared" si="143"/>
        <v>1272</v>
      </c>
      <c r="S735">
        <f t="shared" si="144"/>
        <v>0.31</v>
      </c>
      <c r="T735">
        <f t="shared" si="145"/>
        <v>16.2</v>
      </c>
      <c r="U735">
        <f t="shared" si="146"/>
        <v>31.6</v>
      </c>
      <c r="V735">
        <f t="shared" si="147"/>
        <v>23.9</v>
      </c>
    </row>
    <row r="736" spans="1:22" x14ac:dyDescent="0.3">
      <c r="A736" t="s">
        <v>39</v>
      </c>
      <c r="B736" t="s">
        <v>38</v>
      </c>
      <c r="C736" t="s">
        <v>22</v>
      </c>
      <c r="D736">
        <v>19370401</v>
      </c>
      <c r="E736" s="1">
        <f t="shared" si="136"/>
        <v>0</v>
      </c>
      <c r="F736" s="1">
        <f t="shared" si="137"/>
        <v>830</v>
      </c>
      <c r="G736" s="1">
        <f t="shared" si="138"/>
        <v>4.55</v>
      </c>
      <c r="H736" s="1">
        <f t="shared" si="139"/>
        <v>32</v>
      </c>
      <c r="I736" s="1">
        <f t="shared" si="140"/>
        <v>42.6</v>
      </c>
      <c r="J736" s="1">
        <f t="shared" si="141"/>
        <v>37.200000000000003</v>
      </c>
      <c r="K736" s="2">
        <v>0</v>
      </c>
      <c r="L736" s="2">
        <v>4609</v>
      </c>
      <c r="M736" s="2">
        <v>1156</v>
      </c>
      <c r="N736" s="2">
        <v>0</v>
      </c>
      <c r="O736" s="2">
        <v>59</v>
      </c>
      <c r="P736" s="2">
        <v>29</v>
      </c>
      <c r="Q736">
        <f t="shared" si="142"/>
        <v>0</v>
      </c>
      <c r="R736">
        <f t="shared" si="143"/>
        <v>830</v>
      </c>
      <c r="S736">
        <f t="shared" si="144"/>
        <v>4.55</v>
      </c>
      <c r="T736">
        <f t="shared" si="145"/>
        <v>32</v>
      </c>
      <c r="U736">
        <f t="shared" si="146"/>
        <v>42.6</v>
      </c>
      <c r="V736">
        <f t="shared" si="147"/>
        <v>37.200000000000003</v>
      </c>
    </row>
    <row r="737" spans="1:22" x14ac:dyDescent="0.3">
      <c r="A737" t="s">
        <v>39</v>
      </c>
      <c r="B737" t="s">
        <v>38</v>
      </c>
      <c r="C737" t="s">
        <v>22</v>
      </c>
      <c r="D737">
        <v>19370501</v>
      </c>
      <c r="E737" s="1">
        <f t="shared" si="136"/>
        <v>0</v>
      </c>
      <c r="F737" s="1">
        <f t="shared" si="137"/>
        <v>503</v>
      </c>
      <c r="G737" s="1">
        <f t="shared" si="138"/>
        <v>6.26</v>
      </c>
      <c r="H737" s="1">
        <f t="shared" si="139"/>
        <v>41</v>
      </c>
      <c r="I737" s="1">
        <f t="shared" si="140"/>
        <v>56.5</v>
      </c>
      <c r="J737" s="1">
        <f t="shared" si="141"/>
        <v>48.7</v>
      </c>
      <c r="K737" s="2">
        <v>0</v>
      </c>
      <c r="L737" s="2">
        <v>2792</v>
      </c>
      <c r="M737" s="2">
        <v>1589</v>
      </c>
      <c r="N737" s="2">
        <v>50</v>
      </c>
      <c r="O737" s="2">
        <v>136</v>
      </c>
      <c r="P737" s="2">
        <v>93</v>
      </c>
      <c r="Q737">
        <f t="shared" si="142"/>
        <v>0</v>
      </c>
      <c r="R737">
        <f t="shared" si="143"/>
        <v>503</v>
      </c>
      <c r="S737">
        <f t="shared" si="144"/>
        <v>6.26</v>
      </c>
      <c r="T737">
        <f t="shared" si="145"/>
        <v>41</v>
      </c>
      <c r="U737">
        <f t="shared" si="146"/>
        <v>56.5</v>
      </c>
      <c r="V737">
        <f t="shared" si="147"/>
        <v>48.7</v>
      </c>
    </row>
    <row r="738" spans="1:22" x14ac:dyDescent="0.3">
      <c r="A738" t="s">
        <v>39</v>
      </c>
      <c r="B738" t="s">
        <v>38</v>
      </c>
      <c r="C738" t="s">
        <v>22</v>
      </c>
      <c r="D738">
        <v>19370601</v>
      </c>
      <c r="E738" s="1">
        <f t="shared" si="136"/>
        <v>33</v>
      </c>
      <c r="F738" s="1">
        <f t="shared" si="137"/>
        <v>156</v>
      </c>
      <c r="G738" s="1">
        <f t="shared" si="138"/>
        <v>3.25</v>
      </c>
      <c r="H738" s="1">
        <f t="shared" si="139"/>
        <v>50.4</v>
      </c>
      <c r="I738" s="1">
        <f t="shared" si="140"/>
        <v>71.400000000000006</v>
      </c>
      <c r="J738" s="1">
        <f t="shared" si="141"/>
        <v>60.8</v>
      </c>
      <c r="K738" s="2">
        <v>186</v>
      </c>
      <c r="L738" s="2">
        <v>866</v>
      </c>
      <c r="M738" s="2">
        <v>826</v>
      </c>
      <c r="N738" s="2">
        <v>102</v>
      </c>
      <c r="O738" s="2">
        <v>219</v>
      </c>
      <c r="P738" s="2">
        <v>160</v>
      </c>
      <c r="Q738">
        <f t="shared" si="142"/>
        <v>33</v>
      </c>
      <c r="R738">
        <f t="shared" si="143"/>
        <v>156</v>
      </c>
      <c r="S738">
        <f t="shared" si="144"/>
        <v>3.25</v>
      </c>
      <c r="T738">
        <f t="shared" si="145"/>
        <v>50.4</v>
      </c>
      <c r="U738">
        <f t="shared" si="146"/>
        <v>71.400000000000006</v>
      </c>
      <c r="V738">
        <f t="shared" si="147"/>
        <v>60.8</v>
      </c>
    </row>
    <row r="739" spans="1:22" x14ac:dyDescent="0.3">
      <c r="A739" t="s">
        <v>39</v>
      </c>
      <c r="B739" t="s">
        <v>38</v>
      </c>
      <c r="C739" t="s">
        <v>22</v>
      </c>
      <c r="D739">
        <v>19370701</v>
      </c>
      <c r="E739" s="1">
        <f t="shared" si="136"/>
        <v>115</v>
      </c>
      <c r="F739" s="1">
        <f t="shared" si="137"/>
        <v>55</v>
      </c>
      <c r="G739" s="1">
        <f t="shared" si="138"/>
        <v>3.54</v>
      </c>
      <c r="H739" s="1">
        <f t="shared" si="139"/>
        <v>57.7</v>
      </c>
      <c r="I739" s="1">
        <f t="shared" si="140"/>
        <v>76.099999999999994</v>
      </c>
      <c r="J739" s="1">
        <f t="shared" si="141"/>
        <v>66.900000000000006</v>
      </c>
      <c r="K739" s="2">
        <v>641</v>
      </c>
      <c r="L739" s="2">
        <v>305</v>
      </c>
      <c r="M739" s="2">
        <v>898</v>
      </c>
      <c r="N739" s="2">
        <v>143</v>
      </c>
      <c r="O739" s="2">
        <v>245</v>
      </c>
      <c r="P739" s="2">
        <v>194</v>
      </c>
      <c r="Q739">
        <f t="shared" si="142"/>
        <v>115</v>
      </c>
      <c r="R739">
        <f t="shared" si="143"/>
        <v>55</v>
      </c>
      <c r="S739">
        <f t="shared" si="144"/>
        <v>3.54</v>
      </c>
      <c r="T739">
        <f t="shared" si="145"/>
        <v>57.7</v>
      </c>
      <c r="U739">
        <f t="shared" si="146"/>
        <v>76.099999999999994</v>
      </c>
      <c r="V739">
        <f t="shared" si="147"/>
        <v>66.900000000000006</v>
      </c>
    </row>
    <row r="740" spans="1:22" x14ac:dyDescent="0.3">
      <c r="A740" t="s">
        <v>39</v>
      </c>
      <c r="B740" t="s">
        <v>38</v>
      </c>
      <c r="C740" t="s">
        <v>22</v>
      </c>
      <c r="D740">
        <v>19370801</v>
      </c>
      <c r="E740" s="1">
        <f t="shared" si="136"/>
        <v>203</v>
      </c>
      <c r="F740" s="1">
        <f t="shared" si="137"/>
        <v>23</v>
      </c>
      <c r="G740" s="1">
        <f t="shared" si="138"/>
        <v>5.46</v>
      </c>
      <c r="H740" s="1">
        <f t="shared" si="139"/>
        <v>61.9</v>
      </c>
      <c r="I740" s="1">
        <f t="shared" si="140"/>
        <v>79.7</v>
      </c>
      <c r="J740" s="1">
        <f t="shared" si="141"/>
        <v>70.7</v>
      </c>
      <c r="K740" s="2">
        <v>1130</v>
      </c>
      <c r="L740" s="2">
        <v>129</v>
      </c>
      <c r="M740" s="2">
        <v>1387</v>
      </c>
      <c r="N740" s="2">
        <v>166</v>
      </c>
      <c r="O740" s="2">
        <v>265</v>
      </c>
      <c r="P740" s="2">
        <v>215</v>
      </c>
      <c r="Q740">
        <f t="shared" si="142"/>
        <v>203</v>
      </c>
      <c r="R740">
        <f t="shared" si="143"/>
        <v>23</v>
      </c>
      <c r="S740">
        <f t="shared" si="144"/>
        <v>5.46</v>
      </c>
      <c r="T740">
        <f t="shared" si="145"/>
        <v>61.9</v>
      </c>
      <c r="U740">
        <f t="shared" si="146"/>
        <v>79.7</v>
      </c>
      <c r="V740">
        <f t="shared" si="147"/>
        <v>70.7</v>
      </c>
    </row>
    <row r="741" spans="1:22" x14ac:dyDescent="0.3">
      <c r="A741" t="s">
        <v>39</v>
      </c>
      <c r="B741" t="s">
        <v>38</v>
      </c>
      <c r="C741" t="s">
        <v>22</v>
      </c>
      <c r="D741">
        <v>19370901</v>
      </c>
      <c r="E741" s="1">
        <f t="shared" si="136"/>
        <v>29</v>
      </c>
      <c r="F741" s="1">
        <f t="shared" si="137"/>
        <v>255</v>
      </c>
      <c r="G741" s="1">
        <f t="shared" si="138"/>
        <v>5.23</v>
      </c>
      <c r="H741" s="1">
        <f t="shared" si="139"/>
        <v>48.9</v>
      </c>
      <c r="I741" s="1">
        <f t="shared" si="140"/>
        <v>66</v>
      </c>
      <c r="J741" s="1">
        <f t="shared" si="141"/>
        <v>57.4</v>
      </c>
      <c r="K741" s="2">
        <v>162</v>
      </c>
      <c r="L741" s="2">
        <v>1415</v>
      </c>
      <c r="M741" s="2">
        <v>1328</v>
      </c>
      <c r="N741" s="2">
        <v>94</v>
      </c>
      <c r="O741" s="2">
        <v>189</v>
      </c>
      <c r="P741" s="2">
        <v>141</v>
      </c>
      <c r="Q741">
        <f t="shared" si="142"/>
        <v>29</v>
      </c>
      <c r="R741">
        <f t="shared" si="143"/>
        <v>255</v>
      </c>
      <c r="S741">
        <f t="shared" si="144"/>
        <v>5.23</v>
      </c>
      <c r="T741">
        <f t="shared" si="145"/>
        <v>48.9</v>
      </c>
      <c r="U741">
        <f t="shared" si="146"/>
        <v>66</v>
      </c>
      <c r="V741">
        <f t="shared" si="147"/>
        <v>57.4</v>
      </c>
    </row>
    <row r="742" spans="1:22" x14ac:dyDescent="0.3">
      <c r="A742" t="s">
        <v>39</v>
      </c>
      <c r="B742" t="s">
        <v>38</v>
      </c>
      <c r="C742" t="s">
        <v>22</v>
      </c>
      <c r="D742">
        <v>19371001</v>
      </c>
      <c r="E742" s="1">
        <f t="shared" si="136"/>
        <v>0</v>
      </c>
      <c r="F742" s="1">
        <f t="shared" si="137"/>
        <v>676</v>
      </c>
      <c r="G742" s="1">
        <f t="shared" si="138"/>
        <v>1.64</v>
      </c>
      <c r="H742" s="1">
        <f t="shared" si="139"/>
        <v>35.799999999999997</v>
      </c>
      <c r="I742" s="1">
        <f t="shared" si="140"/>
        <v>50.5</v>
      </c>
      <c r="J742" s="1">
        <f t="shared" si="141"/>
        <v>43.2</v>
      </c>
      <c r="K742" s="2">
        <v>0</v>
      </c>
      <c r="L742" s="2">
        <v>3753</v>
      </c>
      <c r="M742" s="2">
        <v>416</v>
      </c>
      <c r="N742" s="2">
        <v>21</v>
      </c>
      <c r="O742" s="2">
        <v>103</v>
      </c>
      <c r="P742" s="2">
        <v>62</v>
      </c>
      <c r="Q742">
        <f t="shared" si="142"/>
        <v>0</v>
      </c>
      <c r="R742">
        <f t="shared" si="143"/>
        <v>676</v>
      </c>
      <c r="S742">
        <f t="shared" si="144"/>
        <v>1.64</v>
      </c>
      <c r="T742">
        <f t="shared" si="145"/>
        <v>35.799999999999997</v>
      </c>
      <c r="U742">
        <f t="shared" si="146"/>
        <v>50.5</v>
      </c>
      <c r="V742">
        <f t="shared" si="147"/>
        <v>43.2</v>
      </c>
    </row>
    <row r="743" spans="1:22" x14ac:dyDescent="0.3">
      <c r="A743" t="s">
        <v>39</v>
      </c>
      <c r="B743" t="s">
        <v>38</v>
      </c>
      <c r="C743" t="s">
        <v>22</v>
      </c>
      <c r="D743">
        <v>19371101</v>
      </c>
      <c r="E743" s="1">
        <f t="shared" si="136"/>
        <v>0</v>
      </c>
      <c r="F743" s="1">
        <f t="shared" si="137"/>
        <v>1063</v>
      </c>
      <c r="G743" s="1">
        <f t="shared" si="138"/>
        <v>1.32</v>
      </c>
      <c r="H743" s="1">
        <f t="shared" si="139"/>
        <v>23.7</v>
      </c>
      <c r="I743" s="1">
        <f t="shared" si="140"/>
        <v>35.4</v>
      </c>
      <c r="J743" s="1">
        <f t="shared" si="141"/>
        <v>29.5</v>
      </c>
      <c r="K743" s="2">
        <v>0</v>
      </c>
      <c r="L743" s="2">
        <v>5905</v>
      </c>
      <c r="M743" s="2">
        <v>335</v>
      </c>
      <c r="N743" s="2">
        <v>-46</v>
      </c>
      <c r="O743" s="2">
        <v>19</v>
      </c>
      <c r="P743" s="2">
        <v>-14</v>
      </c>
      <c r="Q743">
        <f t="shared" si="142"/>
        <v>0</v>
      </c>
      <c r="R743">
        <f t="shared" si="143"/>
        <v>1063</v>
      </c>
      <c r="S743">
        <f t="shared" si="144"/>
        <v>1.32</v>
      </c>
      <c r="T743">
        <f t="shared" si="145"/>
        <v>23.7</v>
      </c>
      <c r="U743">
        <f t="shared" si="146"/>
        <v>35.4</v>
      </c>
      <c r="V743">
        <f t="shared" si="147"/>
        <v>29.5</v>
      </c>
    </row>
    <row r="744" spans="1:22" x14ac:dyDescent="0.3">
      <c r="A744" t="s">
        <v>39</v>
      </c>
      <c r="B744" t="s">
        <v>38</v>
      </c>
      <c r="C744" t="s">
        <v>22</v>
      </c>
      <c r="D744">
        <v>19371201</v>
      </c>
      <c r="E744" s="1">
        <f t="shared" si="136"/>
        <v>0</v>
      </c>
      <c r="F744" s="1">
        <f t="shared" si="137"/>
        <v>1549</v>
      </c>
      <c r="G744" s="1">
        <f t="shared" si="138"/>
        <v>0.69</v>
      </c>
      <c r="H744" s="1">
        <f t="shared" si="139"/>
        <v>6.6</v>
      </c>
      <c r="I744" s="1">
        <f t="shared" si="140"/>
        <v>23.4</v>
      </c>
      <c r="J744" s="1">
        <f t="shared" si="141"/>
        <v>14.9</v>
      </c>
      <c r="K744" s="2">
        <v>0</v>
      </c>
      <c r="L744" s="2">
        <v>8606</v>
      </c>
      <c r="M744" s="2">
        <v>176</v>
      </c>
      <c r="N744" s="2">
        <v>-141</v>
      </c>
      <c r="O744" s="2">
        <v>-48</v>
      </c>
      <c r="P744" s="2">
        <v>-95</v>
      </c>
      <c r="Q744">
        <f t="shared" si="142"/>
        <v>0</v>
      </c>
      <c r="R744">
        <f t="shared" si="143"/>
        <v>1549</v>
      </c>
      <c r="S744">
        <f t="shared" si="144"/>
        <v>0.69</v>
      </c>
      <c r="T744">
        <f t="shared" si="145"/>
        <v>6.6</v>
      </c>
      <c r="U744">
        <f t="shared" si="146"/>
        <v>23.4</v>
      </c>
      <c r="V744">
        <f t="shared" si="147"/>
        <v>14.9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minnesota.barley.weather_final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Kevin</dc:creator>
  <cp:lastModifiedBy>Kevin Wright</cp:lastModifiedBy>
  <dcterms:created xsi:type="dcterms:W3CDTF">2012-06-05T02:09:25Z</dcterms:created>
  <dcterms:modified xsi:type="dcterms:W3CDTF">2015-09-09T18:55:44Z</dcterms:modified>
</cp:coreProperties>
</file>