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547"/>
  </bookViews>
  <sheets>
    <sheet name="emotion_frequency" sheetId="1" r:id="rId1"/>
  </sheets>
  <calcPr calcId="144525"/>
</workbook>
</file>

<file path=xl/sharedStrings.xml><?xml version="1.0" encoding="utf-8"?>
<sst xmlns="http://schemas.openxmlformats.org/spreadsheetml/2006/main" count="20" uniqueCount="20">
  <si>
    <t>日期</t>
  </si>
  <si>
    <t>满意</t>
  </si>
  <si>
    <t>喜悦</t>
  </si>
  <si>
    <t>乐观</t>
  </si>
  <si>
    <t>愤怒</t>
  </si>
  <si>
    <t>悲哀</t>
  </si>
  <si>
    <t>恐惧</t>
  </si>
  <si>
    <t>厌恶</t>
  </si>
  <si>
    <t>焦虑</t>
  </si>
  <si>
    <t>怀疑</t>
  </si>
  <si>
    <t>求和</t>
  </si>
  <si>
    <t>满意比例</t>
  </si>
  <si>
    <t>喜悦比例</t>
  </si>
  <si>
    <t>乐观比例</t>
  </si>
  <si>
    <t>愤怒比例</t>
  </si>
  <si>
    <t>悲哀比例</t>
  </si>
  <si>
    <t>恐惧比例</t>
  </si>
  <si>
    <t>厌恶比例</t>
  </si>
  <si>
    <t>焦虑比例</t>
  </si>
  <si>
    <t>怀疑比例</t>
  </si>
</sst>
</file>

<file path=xl/styles.xml><?xml version="1.0" encoding="utf-8"?>
<styleSheet xmlns="http://schemas.openxmlformats.org/spreadsheetml/2006/main">
  <numFmts count="6">
    <numFmt numFmtId="176" formatCode="0.0000_ "/>
    <numFmt numFmtId="177" formatCode="0.00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4" fillId="32" borderId="0" applyNumberFormat="false" applyBorder="false" applyAlignment="false" applyProtection="false">
      <alignment vertical="center"/>
    </xf>
    <xf numFmtId="0" fontId="2" fillId="28" borderId="0" applyNumberFormat="false" applyBorder="false" applyAlignment="false" applyProtection="false">
      <alignment vertical="center"/>
    </xf>
    <xf numFmtId="0" fontId="4" fillId="27" borderId="0" applyNumberFormat="false" applyBorder="false" applyAlignment="false" applyProtection="false">
      <alignment vertical="center"/>
    </xf>
    <xf numFmtId="0" fontId="19" fillId="31" borderId="8" applyNumberFormat="false" applyAlignment="false" applyProtection="false">
      <alignment vertical="center"/>
    </xf>
    <xf numFmtId="0" fontId="2" fillId="2" borderId="0" applyNumberFormat="false" applyBorder="false" applyAlignment="false" applyProtection="false">
      <alignment vertical="center"/>
    </xf>
    <xf numFmtId="0" fontId="2" fillId="18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4" fillId="26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4" fillId="29" borderId="0" applyNumberFormat="false" applyBorder="false" applyAlignment="false" applyProtection="false">
      <alignment vertical="center"/>
    </xf>
    <xf numFmtId="0" fontId="4" fillId="6" borderId="0" applyNumberFormat="false" applyBorder="false" applyAlignment="false" applyProtection="false">
      <alignment vertical="center"/>
    </xf>
    <xf numFmtId="0" fontId="4" fillId="24" borderId="0" applyNumberFormat="false" applyBorder="false" applyAlignment="false" applyProtection="false">
      <alignment vertical="center"/>
    </xf>
    <xf numFmtId="0" fontId="4" fillId="22" borderId="0" applyNumberFormat="false" applyBorder="false" applyAlignment="false" applyProtection="false">
      <alignment vertical="center"/>
    </xf>
    <xf numFmtId="0" fontId="4" fillId="5" borderId="0" applyNumberFormat="false" applyBorder="false" applyAlignment="false" applyProtection="false">
      <alignment vertical="center"/>
    </xf>
    <xf numFmtId="0" fontId="16" fillId="12" borderId="8" applyNumberFormat="false" applyAlignment="false" applyProtection="false">
      <alignment vertical="center"/>
    </xf>
    <xf numFmtId="0" fontId="4" fillId="20" borderId="0" applyNumberFormat="false" applyBorder="false" applyAlignment="false" applyProtection="false">
      <alignment vertical="center"/>
    </xf>
    <xf numFmtId="0" fontId="12" fillId="19" borderId="0" applyNumberFormat="false" applyBorder="false" applyAlignment="false" applyProtection="false">
      <alignment vertical="center"/>
    </xf>
    <xf numFmtId="0" fontId="2" fillId="23" borderId="0" applyNumberFormat="false" applyBorder="false" applyAlignment="false" applyProtection="false">
      <alignment vertical="center"/>
    </xf>
    <xf numFmtId="0" fontId="11" fillId="17" borderId="0" applyNumberFormat="false" applyBorder="false" applyAlignment="false" applyProtection="false">
      <alignment vertical="center"/>
    </xf>
    <xf numFmtId="0" fontId="2" fillId="16" borderId="0" applyNumberFormat="false" applyBorder="false" applyAlignment="false" applyProtection="false">
      <alignment vertical="center"/>
    </xf>
    <xf numFmtId="0" fontId="14" fillId="0" borderId="7" applyNumberFormat="false" applyFill="false" applyAlignment="false" applyProtection="false">
      <alignment vertical="center"/>
    </xf>
    <xf numFmtId="0" fontId="15" fillId="21" borderId="0" applyNumberFormat="false" applyBorder="false" applyAlignment="false" applyProtection="false">
      <alignment vertical="center"/>
    </xf>
    <xf numFmtId="0" fontId="10" fillId="15" borderId="6" applyNumberFormat="false" applyAlignment="false" applyProtection="false">
      <alignment vertical="center"/>
    </xf>
    <xf numFmtId="0" fontId="9" fillId="12" borderId="5" applyNumberFormat="false" applyAlignment="false" applyProtection="false">
      <alignment vertical="center"/>
    </xf>
    <xf numFmtId="0" fontId="18" fillId="0" borderId="2" applyNumberFormat="false" applyFill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2" fillId="14" borderId="0" applyNumberFormat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2" fillId="13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2" fillId="10" borderId="0" applyNumberFormat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  <xf numFmtId="0" fontId="4" fillId="8" borderId="0" applyNumberFormat="false" applyBorder="false" applyAlignment="false" applyProtection="false">
      <alignment vertical="center"/>
    </xf>
    <xf numFmtId="0" fontId="0" fillId="7" borderId="3" applyNumberFormat="false" applyFont="false" applyAlignment="false" applyProtection="false">
      <alignment vertical="center"/>
    </xf>
    <xf numFmtId="0" fontId="2" fillId="30" borderId="0" applyNumberFormat="false" applyBorder="false" applyAlignment="false" applyProtection="false">
      <alignment vertical="center"/>
    </xf>
    <xf numFmtId="0" fontId="4" fillId="3" borderId="0" applyNumberFormat="false" applyBorder="false" applyAlignment="false" applyProtection="false">
      <alignment vertical="center"/>
    </xf>
    <xf numFmtId="0" fontId="2" fillId="9" borderId="0" applyNumberFormat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5" fillId="0" borderId="2" applyNumberFormat="false" applyFill="false" applyAlignment="false" applyProtection="false">
      <alignment vertical="center"/>
    </xf>
    <xf numFmtId="0" fontId="2" fillId="25" borderId="0" applyNumberFormat="false" applyBorder="false" applyAlignment="false" applyProtection="false">
      <alignment vertical="center"/>
    </xf>
    <xf numFmtId="0" fontId="6" fillId="0" borderId="4" applyNumberFormat="false" applyFill="false" applyAlignment="false" applyProtection="false">
      <alignment vertical="center"/>
    </xf>
    <xf numFmtId="0" fontId="4" fillId="11" borderId="0" applyNumberFormat="false" applyBorder="false" applyAlignment="false" applyProtection="false">
      <alignment vertical="center"/>
    </xf>
    <xf numFmtId="0" fontId="2" fillId="4" borderId="0" applyNumberFormat="false" applyBorder="false" applyAlignment="false" applyProtection="false">
      <alignment vertical="center"/>
    </xf>
    <xf numFmtId="0" fontId="1" fillId="0" borderId="1" applyNumberFormat="false" applyFill="false" applyAlignment="false" applyProtection="false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true">
      <alignment vertical="center"/>
    </xf>
    <xf numFmtId="14" fontId="0" fillId="0" borderId="0" xfId="0" applyNumberFormat="true">
      <alignment vertical="center"/>
    </xf>
    <xf numFmtId="177" fontId="0" fillId="0" borderId="0" xfId="0" applyNumberFormat="true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03"/>
  <sheetViews>
    <sheetView tabSelected="1" topLeftCell="A47" workbookViewId="0">
      <selection activeCell="E1" sqref="E1"/>
    </sheetView>
  </sheetViews>
  <sheetFormatPr defaultColWidth="10" defaultRowHeight="13.8"/>
  <cols>
    <col min="1" max="1" width="18.3333333333333" customWidth="true"/>
    <col min="12" max="12" width="13" style="1"/>
    <col min="13" max="16" width="13"/>
    <col min="17" max="18" width="12.8916666666667"/>
    <col min="19" max="20" width="13"/>
    <col min="22" max="26" width="10.775"/>
    <col min="28" max="28" width="10.775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9">
      <c r="A2" s="2">
        <v>43807</v>
      </c>
      <c r="B2">
        <v>0</v>
      </c>
      <c r="C2">
        <v>200</v>
      </c>
      <c r="D2">
        <v>100</v>
      </c>
      <c r="E2">
        <v>100</v>
      </c>
      <c r="F2">
        <v>50</v>
      </c>
      <c r="G2">
        <v>0</v>
      </c>
      <c r="H2">
        <v>0</v>
      </c>
      <c r="I2">
        <v>450</v>
      </c>
      <c r="J2">
        <v>500</v>
      </c>
      <c r="K2">
        <f t="shared" ref="K2:K21" si="0">SUM(B2:J2)</f>
        <v>1400</v>
      </c>
      <c r="L2" s="1">
        <f t="shared" ref="L2:L21" si="1">B2/K2</f>
        <v>0</v>
      </c>
      <c r="M2" s="1">
        <f t="shared" ref="M2:M21" si="2">C2/K2</f>
        <v>0.142857142857143</v>
      </c>
      <c r="N2" s="1">
        <f t="shared" ref="N2:N21" si="3">D2/K2</f>
        <v>0.0714285714285714</v>
      </c>
      <c r="O2" s="1">
        <f t="shared" ref="O2:O21" si="4">E2/K2</f>
        <v>0.0714285714285714</v>
      </c>
      <c r="P2" s="1">
        <f t="shared" ref="P2:P21" si="5">F2/K2</f>
        <v>0.0357142857142857</v>
      </c>
      <c r="Q2" s="1">
        <f>G2/K2</f>
        <v>0</v>
      </c>
      <c r="R2" s="1">
        <f>H2/K2</f>
        <v>0</v>
      </c>
      <c r="S2" s="1">
        <f t="shared" ref="S2:S21" si="6">I2/K2</f>
        <v>0.321428571428571</v>
      </c>
      <c r="T2" s="1">
        <f t="shared" ref="T2:T21" si="7">J2/K2</f>
        <v>0.357142857142857</v>
      </c>
      <c r="U2" s="3"/>
      <c r="V2" s="3"/>
      <c r="W2" s="3"/>
      <c r="X2" s="3"/>
      <c r="Y2" s="3"/>
      <c r="Z2" s="3"/>
      <c r="AA2" s="3"/>
      <c r="AB2" s="3"/>
      <c r="AC2" s="3"/>
    </row>
    <row r="3" spans="1:29">
      <c r="A3" s="2">
        <v>43808</v>
      </c>
      <c r="B3">
        <v>0</v>
      </c>
      <c r="C3">
        <v>180</v>
      </c>
      <c r="D3">
        <v>60</v>
      </c>
      <c r="E3">
        <v>150</v>
      </c>
      <c r="F3">
        <v>60</v>
      </c>
      <c r="G3">
        <v>60</v>
      </c>
      <c r="H3">
        <v>0</v>
      </c>
      <c r="I3">
        <v>210</v>
      </c>
      <c r="J3">
        <v>180</v>
      </c>
      <c r="K3">
        <f t="shared" si="0"/>
        <v>900</v>
      </c>
      <c r="L3" s="1">
        <f t="shared" si="1"/>
        <v>0</v>
      </c>
      <c r="M3" s="1">
        <f t="shared" si="2"/>
        <v>0.2</v>
      </c>
      <c r="N3" s="1">
        <f t="shared" si="3"/>
        <v>0.0666666666666667</v>
      </c>
      <c r="O3" s="1">
        <f t="shared" si="4"/>
        <v>0.166666666666667</v>
      </c>
      <c r="P3" s="1">
        <f t="shared" si="5"/>
        <v>0.0666666666666667</v>
      </c>
      <c r="Q3" s="1">
        <f>G3/K3</f>
        <v>0.0666666666666667</v>
      </c>
      <c r="R3" s="1">
        <f>H3/K3</f>
        <v>0</v>
      </c>
      <c r="S3" s="1">
        <f t="shared" si="6"/>
        <v>0.233333333333333</v>
      </c>
      <c r="T3" s="1">
        <f t="shared" si="7"/>
        <v>0.2</v>
      </c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2">
        <v>43809</v>
      </c>
      <c r="B4">
        <v>0</v>
      </c>
      <c r="C4">
        <v>0</v>
      </c>
      <c r="D4">
        <v>0</v>
      </c>
      <c r="E4">
        <v>19</v>
      </c>
      <c r="F4">
        <v>0</v>
      </c>
      <c r="G4">
        <v>38</v>
      </c>
      <c r="H4">
        <v>0</v>
      </c>
      <c r="I4">
        <v>133</v>
      </c>
      <c r="J4">
        <v>0</v>
      </c>
      <c r="K4">
        <f t="shared" si="0"/>
        <v>190</v>
      </c>
      <c r="L4" s="1">
        <f t="shared" si="1"/>
        <v>0</v>
      </c>
      <c r="M4" s="1">
        <f t="shared" si="2"/>
        <v>0</v>
      </c>
      <c r="N4" s="1">
        <f t="shared" si="3"/>
        <v>0</v>
      </c>
      <c r="O4" s="1">
        <f t="shared" si="4"/>
        <v>0.1</v>
      </c>
      <c r="P4" s="1">
        <f t="shared" si="5"/>
        <v>0</v>
      </c>
      <c r="Q4" s="1">
        <f>G4/K4</f>
        <v>0.2</v>
      </c>
      <c r="R4" s="1">
        <f>H4/K4</f>
        <v>0</v>
      </c>
      <c r="S4" s="1">
        <f t="shared" si="6"/>
        <v>0.7</v>
      </c>
      <c r="T4" s="1">
        <f t="shared" si="7"/>
        <v>0</v>
      </c>
      <c r="U4" s="3"/>
      <c r="V4" s="3"/>
      <c r="W4" s="3"/>
      <c r="X4" s="3"/>
      <c r="Y4" s="3"/>
      <c r="Z4" s="3"/>
      <c r="AA4" s="3"/>
      <c r="AB4" s="3"/>
      <c r="AC4" s="3"/>
    </row>
    <row r="5" spans="1:29">
      <c r="A5" s="2">
        <v>43810</v>
      </c>
      <c r="B5">
        <v>0</v>
      </c>
      <c r="C5">
        <v>0</v>
      </c>
      <c r="D5">
        <v>0</v>
      </c>
      <c r="E5">
        <v>625</v>
      </c>
      <c r="F5">
        <v>250</v>
      </c>
      <c r="G5">
        <v>0</v>
      </c>
      <c r="H5">
        <v>0</v>
      </c>
      <c r="I5">
        <v>125</v>
      </c>
      <c r="J5">
        <v>0</v>
      </c>
      <c r="K5">
        <f t="shared" si="0"/>
        <v>1000</v>
      </c>
      <c r="L5" s="1">
        <f t="shared" si="1"/>
        <v>0</v>
      </c>
      <c r="M5" s="1">
        <f t="shared" si="2"/>
        <v>0</v>
      </c>
      <c r="N5" s="1">
        <f t="shared" si="3"/>
        <v>0</v>
      </c>
      <c r="O5" s="1">
        <f t="shared" si="4"/>
        <v>0.625</v>
      </c>
      <c r="P5" s="1">
        <f t="shared" si="5"/>
        <v>0.25</v>
      </c>
      <c r="Q5" s="1">
        <f>G5/K5</f>
        <v>0</v>
      </c>
      <c r="R5" s="1">
        <f>H5/K5</f>
        <v>0</v>
      </c>
      <c r="S5" s="1">
        <f t="shared" si="6"/>
        <v>0.125</v>
      </c>
      <c r="T5" s="1">
        <f t="shared" si="7"/>
        <v>0</v>
      </c>
      <c r="U5" s="3"/>
      <c r="V5" s="3"/>
      <c r="W5" s="3"/>
      <c r="X5" s="3"/>
      <c r="Y5" s="3"/>
      <c r="Z5" s="3"/>
      <c r="AA5" s="3"/>
      <c r="AB5" s="3"/>
      <c r="AC5" s="3"/>
    </row>
    <row r="6" spans="1:29">
      <c r="A6" s="2">
        <v>43811</v>
      </c>
      <c r="B6">
        <v>0</v>
      </c>
      <c r="C6">
        <v>187.5</v>
      </c>
      <c r="D6">
        <v>0</v>
      </c>
      <c r="E6">
        <v>0</v>
      </c>
      <c r="F6">
        <v>0</v>
      </c>
      <c r="G6">
        <v>375</v>
      </c>
      <c r="H6">
        <v>0</v>
      </c>
      <c r="I6">
        <v>0</v>
      </c>
      <c r="J6">
        <v>187.5</v>
      </c>
      <c r="K6">
        <f t="shared" si="0"/>
        <v>750</v>
      </c>
      <c r="L6" s="1">
        <f t="shared" si="1"/>
        <v>0</v>
      </c>
      <c r="M6" s="1">
        <f t="shared" si="2"/>
        <v>0.25</v>
      </c>
      <c r="N6" s="1">
        <f t="shared" si="3"/>
        <v>0</v>
      </c>
      <c r="O6" s="1">
        <f t="shared" si="4"/>
        <v>0</v>
      </c>
      <c r="P6" s="1">
        <f t="shared" si="5"/>
        <v>0</v>
      </c>
      <c r="Q6" s="1">
        <f>G6/K6</f>
        <v>0.5</v>
      </c>
      <c r="R6" s="1">
        <f>H6/K6</f>
        <v>0</v>
      </c>
      <c r="S6" s="1">
        <f t="shared" si="6"/>
        <v>0</v>
      </c>
      <c r="T6" s="1">
        <f t="shared" si="7"/>
        <v>0.25</v>
      </c>
      <c r="U6" s="3"/>
      <c r="V6" s="3"/>
      <c r="W6" s="3"/>
      <c r="X6" s="3"/>
      <c r="Y6" s="3"/>
      <c r="Z6" s="3"/>
      <c r="AA6" s="3"/>
      <c r="AB6" s="3"/>
      <c r="AC6" s="3"/>
    </row>
    <row r="7" spans="1:29">
      <c r="A7" s="2">
        <v>43813</v>
      </c>
      <c r="B7">
        <v>0</v>
      </c>
      <c r="C7">
        <v>0</v>
      </c>
      <c r="D7">
        <v>0</v>
      </c>
      <c r="E7">
        <v>142</v>
      </c>
      <c r="F7">
        <v>0</v>
      </c>
      <c r="G7">
        <v>142</v>
      </c>
      <c r="H7">
        <v>0</v>
      </c>
      <c r="I7">
        <v>142</v>
      </c>
      <c r="J7">
        <v>142</v>
      </c>
      <c r="K7">
        <f t="shared" si="0"/>
        <v>568</v>
      </c>
      <c r="L7" s="1">
        <f t="shared" si="1"/>
        <v>0</v>
      </c>
      <c r="M7" s="1">
        <f t="shared" si="2"/>
        <v>0</v>
      </c>
      <c r="N7" s="1">
        <f t="shared" si="3"/>
        <v>0</v>
      </c>
      <c r="O7" s="1">
        <f t="shared" si="4"/>
        <v>0.25</v>
      </c>
      <c r="P7" s="1">
        <f t="shared" si="5"/>
        <v>0</v>
      </c>
      <c r="Q7" s="1">
        <f t="shared" ref="Q7:Q32" si="8">G7/K7</f>
        <v>0.25</v>
      </c>
      <c r="R7" s="1">
        <f t="shared" ref="R7:R28" si="9">H7/K7</f>
        <v>0</v>
      </c>
      <c r="S7" s="1">
        <f t="shared" si="6"/>
        <v>0.25</v>
      </c>
      <c r="T7" s="1">
        <f t="shared" si="7"/>
        <v>0.25</v>
      </c>
      <c r="U7" s="3"/>
      <c r="V7" s="3"/>
      <c r="W7" s="3"/>
      <c r="X7" s="3"/>
      <c r="Y7" s="3"/>
      <c r="Z7" s="3"/>
      <c r="AA7" s="3"/>
      <c r="AB7" s="3"/>
      <c r="AC7" s="3"/>
    </row>
    <row r="8" spans="1:29">
      <c r="A8" s="2">
        <v>43814</v>
      </c>
      <c r="B8">
        <v>0</v>
      </c>
      <c r="C8">
        <v>0</v>
      </c>
      <c r="D8">
        <v>0</v>
      </c>
      <c r="E8">
        <v>62.5</v>
      </c>
      <c r="F8">
        <v>0</v>
      </c>
      <c r="G8">
        <v>93.75</v>
      </c>
      <c r="H8">
        <v>62.5</v>
      </c>
      <c r="I8">
        <v>125</v>
      </c>
      <c r="J8">
        <v>31.25</v>
      </c>
      <c r="K8">
        <f t="shared" si="0"/>
        <v>375</v>
      </c>
      <c r="L8" s="1">
        <f t="shared" si="1"/>
        <v>0</v>
      </c>
      <c r="M8" s="1">
        <f t="shared" si="2"/>
        <v>0</v>
      </c>
      <c r="N8" s="1">
        <f t="shared" si="3"/>
        <v>0</v>
      </c>
      <c r="O8" s="1">
        <f t="shared" si="4"/>
        <v>0.166666666666667</v>
      </c>
      <c r="P8" s="1">
        <f t="shared" si="5"/>
        <v>0</v>
      </c>
      <c r="Q8" s="1">
        <f t="shared" si="8"/>
        <v>0.25</v>
      </c>
      <c r="R8" s="1">
        <f t="shared" si="9"/>
        <v>0.166666666666667</v>
      </c>
      <c r="S8" s="1">
        <f t="shared" si="6"/>
        <v>0.333333333333333</v>
      </c>
      <c r="T8" s="1">
        <f t="shared" si="7"/>
        <v>0.0833333333333333</v>
      </c>
      <c r="U8" s="3"/>
      <c r="V8" s="3"/>
      <c r="W8" s="3"/>
      <c r="X8" s="3"/>
      <c r="Y8" s="3"/>
      <c r="Z8" s="3"/>
      <c r="AA8" s="3"/>
      <c r="AB8" s="3"/>
      <c r="AC8" s="3"/>
    </row>
    <row r="9" spans="1:29">
      <c r="A9" s="2">
        <v>43815</v>
      </c>
      <c r="B9">
        <v>0</v>
      </c>
      <c r="C9">
        <v>93.75</v>
      </c>
      <c r="D9">
        <v>0</v>
      </c>
      <c r="E9">
        <v>375</v>
      </c>
      <c r="F9">
        <v>0</v>
      </c>
      <c r="G9">
        <v>0</v>
      </c>
      <c r="H9">
        <v>0</v>
      </c>
      <c r="I9">
        <v>93.75</v>
      </c>
      <c r="J9">
        <v>0</v>
      </c>
      <c r="K9">
        <f t="shared" si="0"/>
        <v>562.5</v>
      </c>
      <c r="L9" s="1">
        <f t="shared" si="1"/>
        <v>0</v>
      </c>
      <c r="M9" s="1">
        <f t="shared" si="2"/>
        <v>0.166666666666667</v>
      </c>
      <c r="N9" s="1">
        <f t="shared" si="3"/>
        <v>0</v>
      </c>
      <c r="O9" s="1">
        <f t="shared" si="4"/>
        <v>0.666666666666667</v>
      </c>
      <c r="P9" s="1">
        <f t="shared" si="5"/>
        <v>0</v>
      </c>
      <c r="Q9" s="1">
        <f t="shared" si="8"/>
        <v>0</v>
      </c>
      <c r="R9" s="1">
        <f t="shared" si="9"/>
        <v>0</v>
      </c>
      <c r="S9" s="1">
        <f t="shared" si="6"/>
        <v>0.166666666666667</v>
      </c>
      <c r="T9" s="1">
        <f t="shared" si="7"/>
        <v>0</v>
      </c>
      <c r="U9" s="3"/>
      <c r="V9" s="3"/>
      <c r="W9" s="3"/>
      <c r="X9" s="3"/>
      <c r="Y9" s="3"/>
      <c r="Z9" s="3"/>
      <c r="AA9" s="3"/>
      <c r="AB9" s="3"/>
      <c r="AC9" s="3"/>
    </row>
    <row r="10" spans="1:29">
      <c r="A10" s="2">
        <v>43816</v>
      </c>
      <c r="B10">
        <v>0</v>
      </c>
      <c r="C10">
        <v>135</v>
      </c>
      <c r="D10">
        <v>30</v>
      </c>
      <c r="E10">
        <v>180</v>
      </c>
      <c r="F10">
        <v>90</v>
      </c>
      <c r="G10">
        <v>180</v>
      </c>
      <c r="H10">
        <v>0</v>
      </c>
      <c r="I10">
        <v>75</v>
      </c>
      <c r="J10">
        <v>0</v>
      </c>
      <c r="K10">
        <f t="shared" si="0"/>
        <v>690</v>
      </c>
      <c r="L10" s="1">
        <f t="shared" si="1"/>
        <v>0</v>
      </c>
      <c r="M10" s="1">
        <f t="shared" si="2"/>
        <v>0.195652173913043</v>
      </c>
      <c r="N10" s="1">
        <f t="shared" si="3"/>
        <v>0.0434782608695652</v>
      </c>
      <c r="O10" s="1">
        <f t="shared" si="4"/>
        <v>0.260869565217391</v>
      </c>
      <c r="P10" s="1">
        <f t="shared" si="5"/>
        <v>0.130434782608696</v>
      </c>
      <c r="Q10" s="1">
        <f t="shared" si="8"/>
        <v>0.260869565217391</v>
      </c>
      <c r="R10" s="1">
        <f t="shared" si="9"/>
        <v>0</v>
      </c>
      <c r="S10" s="1">
        <f t="shared" si="6"/>
        <v>0.108695652173913</v>
      </c>
      <c r="T10" s="1">
        <f t="shared" si="7"/>
        <v>0</v>
      </c>
      <c r="U10" s="3"/>
      <c r="V10" s="3"/>
      <c r="W10" s="3"/>
      <c r="X10" s="3"/>
      <c r="Y10" s="3"/>
      <c r="Z10" s="3"/>
      <c r="AA10" s="3"/>
      <c r="AB10" s="3"/>
      <c r="AC10" s="3"/>
    </row>
    <row r="11" spans="1:29">
      <c r="A11" s="2">
        <v>43817</v>
      </c>
      <c r="B11">
        <v>0</v>
      </c>
      <c r="C11">
        <v>0</v>
      </c>
      <c r="D11">
        <v>83</v>
      </c>
      <c r="E11">
        <v>83</v>
      </c>
      <c r="F11">
        <v>249</v>
      </c>
      <c r="G11">
        <v>0</v>
      </c>
      <c r="H11">
        <v>0</v>
      </c>
      <c r="I11">
        <v>0</v>
      </c>
      <c r="J11">
        <v>83</v>
      </c>
      <c r="K11">
        <f t="shared" si="0"/>
        <v>498</v>
      </c>
      <c r="L11" s="1">
        <f t="shared" si="1"/>
        <v>0</v>
      </c>
      <c r="M11" s="1">
        <f t="shared" si="2"/>
        <v>0</v>
      </c>
      <c r="N11" s="1">
        <f t="shared" si="3"/>
        <v>0.166666666666667</v>
      </c>
      <c r="O11" s="1">
        <f t="shared" si="4"/>
        <v>0.166666666666667</v>
      </c>
      <c r="P11" s="1">
        <f t="shared" si="5"/>
        <v>0.5</v>
      </c>
      <c r="Q11" s="1">
        <f t="shared" si="8"/>
        <v>0</v>
      </c>
      <c r="R11" s="1">
        <f t="shared" si="9"/>
        <v>0</v>
      </c>
      <c r="S11" s="1">
        <f t="shared" si="6"/>
        <v>0</v>
      </c>
      <c r="T11" s="1">
        <f t="shared" si="7"/>
        <v>0.166666666666667</v>
      </c>
      <c r="U11" s="3"/>
      <c r="V11" s="3"/>
      <c r="W11" s="3"/>
      <c r="X11" s="3"/>
      <c r="Y11" s="3"/>
      <c r="Z11" s="3"/>
      <c r="AA11" s="3"/>
      <c r="AB11" s="3"/>
      <c r="AC11" s="3"/>
    </row>
    <row r="12" spans="1:29">
      <c r="A12" s="2">
        <v>43818</v>
      </c>
      <c r="B12">
        <v>0</v>
      </c>
      <c r="C12">
        <v>55</v>
      </c>
      <c r="D12">
        <v>0</v>
      </c>
      <c r="E12">
        <v>302.5</v>
      </c>
      <c r="F12">
        <v>0</v>
      </c>
      <c r="G12">
        <v>220</v>
      </c>
      <c r="H12">
        <v>0</v>
      </c>
      <c r="I12">
        <v>82.5</v>
      </c>
      <c r="J12">
        <v>0</v>
      </c>
      <c r="K12">
        <f t="shared" si="0"/>
        <v>660</v>
      </c>
      <c r="L12" s="1">
        <f t="shared" si="1"/>
        <v>0</v>
      </c>
      <c r="M12" s="1">
        <f t="shared" si="2"/>
        <v>0.0833333333333333</v>
      </c>
      <c r="N12" s="1">
        <f t="shared" si="3"/>
        <v>0</v>
      </c>
      <c r="O12" s="1">
        <f t="shared" si="4"/>
        <v>0.458333333333333</v>
      </c>
      <c r="P12" s="1">
        <f t="shared" si="5"/>
        <v>0</v>
      </c>
      <c r="Q12" s="1">
        <f t="shared" si="8"/>
        <v>0.333333333333333</v>
      </c>
      <c r="R12" s="1">
        <f t="shared" si="9"/>
        <v>0</v>
      </c>
      <c r="S12" s="1">
        <f t="shared" si="6"/>
        <v>0.125</v>
      </c>
      <c r="T12" s="1">
        <f t="shared" si="7"/>
        <v>0</v>
      </c>
      <c r="U12" s="3"/>
      <c r="V12" s="3"/>
      <c r="W12" s="3"/>
      <c r="X12" s="3"/>
      <c r="Y12" s="3"/>
      <c r="Z12" s="3"/>
      <c r="AA12" s="3"/>
      <c r="AB12" s="3"/>
      <c r="AC12" s="3"/>
    </row>
    <row r="13" spans="1:29">
      <c r="A13" s="2">
        <v>43819</v>
      </c>
      <c r="B13">
        <v>0</v>
      </c>
      <c r="C13">
        <v>127.5</v>
      </c>
      <c r="D13">
        <v>0</v>
      </c>
      <c r="E13">
        <v>51</v>
      </c>
      <c r="F13">
        <v>25.5</v>
      </c>
      <c r="G13">
        <v>357</v>
      </c>
      <c r="H13">
        <v>0</v>
      </c>
      <c r="I13">
        <v>76.5</v>
      </c>
      <c r="J13">
        <v>25.5</v>
      </c>
      <c r="K13">
        <f t="shared" si="0"/>
        <v>663</v>
      </c>
      <c r="L13" s="1">
        <f t="shared" si="1"/>
        <v>0</v>
      </c>
      <c r="M13" s="1">
        <f t="shared" si="2"/>
        <v>0.192307692307692</v>
      </c>
      <c r="N13" s="1">
        <f t="shared" si="3"/>
        <v>0</v>
      </c>
      <c r="O13" s="1">
        <f t="shared" si="4"/>
        <v>0.0769230769230769</v>
      </c>
      <c r="P13" s="1">
        <f t="shared" si="5"/>
        <v>0.0384615384615385</v>
      </c>
      <c r="Q13" s="1">
        <f t="shared" si="8"/>
        <v>0.538461538461538</v>
      </c>
      <c r="R13" s="1">
        <f t="shared" si="9"/>
        <v>0</v>
      </c>
      <c r="S13" s="1">
        <f t="shared" si="6"/>
        <v>0.115384615384615</v>
      </c>
      <c r="T13" s="1">
        <f t="shared" si="7"/>
        <v>0.0384615384615385</v>
      </c>
      <c r="U13" s="3"/>
      <c r="V13" s="3"/>
      <c r="W13" s="3"/>
      <c r="X13" s="3"/>
      <c r="Y13" s="3"/>
      <c r="Z13" s="3"/>
      <c r="AA13" s="3"/>
      <c r="AB13" s="3"/>
      <c r="AC13" s="3"/>
    </row>
    <row r="14" spans="1:29">
      <c r="A14" s="2">
        <v>43820</v>
      </c>
      <c r="B14">
        <v>0</v>
      </c>
      <c r="C14">
        <v>0</v>
      </c>
      <c r="D14">
        <v>0</v>
      </c>
      <c r="E14">
        <v>115</v>
      </c>
      <c r="F14">
        <v>115</v>
      </c>
      <c r="G14">
        <v>115</v>
      </c>
      <c r="H14">
        <v>115</v>
      </c>
      <c r="I14">
        <v>0</v>
      </c>
      <c r="J14">
        <v>0</v>
      </c>
      <c r="K14">
        <f t="shared" si="0"/>
        <v>460</v>
      </c>
      <c r="L14" s="1">
        <f t="shared" si="1"/>
        <v>0</v>
      </c>
      <c r="M14" s="1">
        <f t="shared" si="2"/>
        <v>0</v>
      </c>
      <c r="N14" s="1">
        <f t="shared" si="3"/>
        <v>0</v>
      </c>
      <c r="O14" s="1">
        <f t="shared" si="4"/>
        <v>0.25</v>
      </c>
      <c r="P14" s="1">
        <f t="shared" si="5"/>
        <v>0.25</v>
      </c>
      <c r="Q14" s="1">
        <f t="shared" si="8"/>
        <v>0.25</v>
      </c>
      <c r="R14" s="1">
        <f t="shared" si="9"/>
        <v>0.25</v>
      </c>
      <c r="S14" s="1">
        <f t="shared" si="6"/>
        <v>0</v>
      </c>
      <c r="T14" s="1">
        <f t="shared" si="7"/>
        <v>0</v>
      </c>
      <c r="U14" s="3"/>
      <c r="V14" s="3"/>
      <c r="W14" s="3"/>
      <c r="X14" s="3"/>
      <c r="Y14" s="3"/>
      <c r="Z14" s="3"/>
      <c r="AA14" s="3"/>
      <c r="AB14" s="3"/>
      <c r="AC14" s="3"/>
    </row>
    <row r="15" spans="1:29">
      <c r="A15" s="2">
        <v>43821</v>
      </c>
      <c r="B15">
        <v>0</v>
      </c>
      <c r="C15">
        <v>39</v>
      </c>
      <c r="D15">
        <v>0</v>
      </c>
      <c r="E15">
        <v>468</v>
      </c>
      <c r="F15">
        <v>0</v>
      </c>
      <c r="G15">
        <v>156</v>
      </c>
      <c r="H15">
        <v>0</v>
      </c>
      <c r="I15">
        <v>117</v>
      </c>
      <c r="J15">
        <v>0</v>
      </c>
      <c r="K15">
        <f t="shared" si="0"/>
        <v>780</v>
      </c>
      <c r="L15" s="1">
        <f t="shared" si="1"/>
        <v>0</v>
      </c>
      <c r="M15" s="1">
        <f t="shared" si="2"/>
        <v>0.05</v>
      </c>
      <c r="N15" s="1">
        <f t="shared" si="3"/>
        <v>0</v>
      </c>
      <c r="O15" s="1">
        <f t="shared" si="4"/>
        <v>0.6</v>
      </c>
      <c r="P15" s="1">
        <f t="shared" si="5"/>
        <v>0</v>
      </c>
      <c r="Q15" s="1">
        <f t="shared" si="8"/>
        <v>0.2</v>
      </c>
      <c r="R15" s="1">
        <f t="shared" si="9"/>
        <v>0</v>
      </c>
      <c r="S15" s="1">
        <f t="shared" si="6"/>
        <v>0.15</v>
      </c>
      <c r="T15" s="1">
        <f t="shared" si="7"/>
        <v>0</v>
      </c>
      <c r="U15" s="3"/>
      <c r="V15" s="3"/>
      <c r="W15" s="3"/>
      <c r="X15" s="3"/>
      <c r="Y15" s="3"/>
      <c r="Z15" s="3"/>
      <c r="AA15" s="3"/>
      <c r="AB15" s="3"/>
      <c r="AC15" s="3"/>
    </row>
    <row r="16" spans="1:29">
      <c r="A16" s="2">
        <v>43822</v>
      </c>
      <c r="B16">
        <v>0</v>
      </c>
      <c r="C16">
        <v>135</v>
      </c>
      <c r="D16">
        <v>0</v>
      </c>
      <c r="E16">
        <v>90</v>
      </c>
      <c r="F16">
        <v>15</v>
      </c>
      <c r="G16">
        <v>1140</v>
      </c>
      <c r="H16">
        <v>0</v>
      </c>
      <c r="I16">
        <v>150</v>
      </c>
      <c r="J16">
        <v>0</v>
      </c>
      <c r="K16">
        <f t="shared" si="0"/>
        <v>1530</v>
      </c>
      <c r="L16" s="1">
        <f t="shared" si="1"/>
        <v>0</v>
      </c>
      <c r="M16" s="1">
        <f t="shared" si="2"/>
        <v>0.0882352941176471</v>
      </c>
      <c r="N16" s="1">
        <f t="shared" si="3"/>
        <v>0</v>
      </c>
      <c r="O16" s="1">
        <f t="shared" si="4"/>
        <v>0.0588235294117647</v>
      </c>
      <c r="P16" s="1">
        <f t="shared" si="5"/>
        <v>0.00980392156862745</v>
      </c>
      <c r="Q16" s="1">
        <f t="shared" si="8"/>
        <v>0.745098039215686</v>
      </c>
      <c r="R16" s="1">
        <f t="shared" si="9"/>
        <v>0</v>
      </c>
      <c r="S16" s="1">
        <f t="shared" si="6"/>
        <v>0.0980392156862745</v>
      </c>
      <c r="T16" s="1">
        <f t="shared" si="7"/>
        <v>0</v>
      </c>
      <c r="U16" s="3"/>
      <c r="V16" s="3"/>
      <c r="W16" s="3"/>
      <c r="X16" s="3"/>
      <c r="Y16" s="3"/>
      <c r="Z16" s="3"/>
      <c r="AA16" s="3"/>
      <c r="AB16" s="3"/>
      <c r="AC16" s="3"/>
    </row>
    <row r="17" spans="1:29">
      <c r="A17" s="2">
        <v>43823</v>
      </c>
      <c r="B17">
        <v>0</v>
      </c>
      <c r="C17">
        <v>0</v>
      </c>
      <c r="D17">
        <v>41</v>
      </c>
      <c r="E17">
        <v>205</v>
      </c>
      <c r="F17">
        <v>0</v>
      </c>
      <c r="G17">
        <v>574</v>
      </c>
      <c r="H17">
        <v>0</v>
      </c>
      <c r="I17">
        <v>123</v>
      </c>
      <c r="J17">
        <v>0</v>
      </c>
      <c r="K17">
        <f t="shared" si="0"/>
        <v>943</v>
      </c>
      <c r="L17" s="1">
        <f t="shared" si="1"/>
        <v>0</v>
      </c>
      <c r="M17" s="1">
        <f t="shared" si="2"/>
        <v>0</v>
      </c>
      <c r="N17" s="1">
        <f t="shared" si="3"/>
        <v>0.0434782608695652</v>
      </c>
      <c r="O17" s="1">
        <f t="shared" si="4"/>
        <v>0.217391304347826</v>
      </c>
      <c r="P17" s="1">
        <f t="shared" si="5"/>
        <v>0</v>
      </c>
      <c r="Q17" s="1">
        <f t="shared" si="8"/>
        <v>0.608695652173913</v>
      </c>
      <c r="R17" s="1">
        <f t="shared" si="9"/>
        <v>0</v>
      </c>
      <c r="S17" s="1">
        <f t="shared" si="6"/>
        <v>0.130434782608696</v>
      </c>
      <c r="T17" s="1">
        <f t="shared" si="7"/>
        <v>0</v>
      </c>
      <c r="U17" s="3"/>
      <c r="V17" s="3"/>
      <c r="W17" s="3"/>
      <c r="X17" s="3"/>
      <c r="Y17" s="3"/>
      <c r="Z17" s="3"/>
      <c r="AA17" s="3"/>
      <c r="AB17" s="3"/>
      <c r="AC17" s="3"/>
    </row>
    <row r="18" spans="1:29">
      <c r="A18" s="2">
        <v>43824</v>
      </c>
      <c r="B18">
        <v>0</v>
      </c>
      <c r="C18">
        <v>54</v>
      </c>
      <c r="D18">
        <v>0</v>
      </c>
      <c r="E18">
        <v>0</v>
      </c>
      <c r="F18">
        <v>0</v>
      </c>
      <c r="G18">
        <v>216</v>
      </c>
      <c r="H18">
        <v>0</v>
      </c>
      <c r="I18">
        <v>324</v>
      </c>
      <c r="J18">
        <v>0</v>
      </c>
      <c r="K18">
        <f t="shared" si="0"/>
        <v>594</v>
      </c>
      <c r="L18" s="1">
        <f t="shared" si="1"/>
        <v>0</v>
      </c>
      <c r="M18" s="1">
        <f t="shared" si="2"/>
        <v>0.0909090909090909</v>
      </c>
      <c r="N18" s="1">
        <f t="shared" si="3"/>
        <v>0</v>
      </c>
      <c r="O18" s="1">
        <f t="shared" si="4"/>
        <v>0</v>
      </c>
      <c r="P18" s="1">
        <f t="shared" si="5"/>
        <v>0</v>
      </c>
      <c r="Q18" s="1">
        <f t="shared" si="8"/>
        <v>0.363636363636364</v>
      </c>
      <c r="R18" s="1">
        <f t="shared" si="9"/>
        <v>0</v>
      </c>
      <c r="S18" s="1">
        <f t="shared" si="6"/>
        <v>0.545454545454545</v>
      </c>
      <c r="T18" s="1">
        <f t="shared" si="7"/>
        <v>0</v>
      </c>
      <c r="U18" s="3"/>
      <c r="V18" s="3"/>
      <c r="W18" s="3"/>
      <c r="X18" s="3"/>
      <c r="Y18" s="3"/>
      <c r="Z18" s="3"/>
      <c r="AA18" s="3"/>
      <c r="AB18" s="3"/>
      <c r="AC18" s="3"/>
    </row>
    <row r="19" spans="1:29">
      <c r="A19" s="2">
        <v>43825</v>
      </c>
      <c r="B19">
        <v>19</v>
      </c>
      <c r="C19">
        <v>256.5</v>
      </c>
      <c r="D19">
        <v>0</v>
      </c>
      <c r="E19">
        <v>123.5</v>
      </c>
      <c r="F19">
        <v>38</v>
      </c>
      <c r="G19">
        <v>38</v>
      </c>
      <c r="H19">
        <v>19</v>
      </c>
      <c r="I19">
        <v>247</v>
      </c>
      <c r="J19">
        <v>19</v>
      </c>
      <c r="K19">
        <f t="shared" si="0"/>
        <v>760</v>
      </c>
      <c r="L19" s="1">
        <f t="shared" si="1"/>
        <v>0.025</v>
      </c>
      <c r="M19" s="1">
        <f t="shared" si="2"/>
        <v>0.3375</v>
      </c>
      <c r="N19" s="1">
        <f t="shared" si="3"/>
        <v>0</v>
      </c>
      <c r="O19" s="1">
        <f t="shared" si="4"/>
        <v>0.1625</v>
      </c>
      <c r="P19" s="1">
        <f t="shared" si="5"/>
        <v>0.05</v>
      </c>
      <c r="Q19" s="1">
        <f t="shared" si="8"/>
        <v>0.05</v>
      </c>
      <c r="R19" s="1">
        <f t="shared" si="9"/>
        <v>0.025</v>
      </c>
      <c r="S19" s="1">
        <f t="shared" si="6"/>
        <v>0.325</v>
      </c>
      <c r="T19" s="1">
        <f t="shared" si="7"/>
        <v>0.025</v>
      </c>
      <c r="U19" s="3"/>
      <c r="V19" s="3"/>
      <c r="W19" s="3"/>
      <c r="X19" s="3"/>
      <c r="Y19" s="3"/>
      <c r="Z19" s="3"/>
      <c r="AA19" s="3"/>
      <c r="AB19" s="3"/>
      <c r="AC19" s="3"/>
    </row>
    <row r="20" spans="1:29">
      <c r="A20" s="2">
        <v>43826</v>
      </c>
      <c r="B20">
        <v>0</v>
      </c>
      <c r="C20">
        <v>84</v>
      </c>
      <c r="D20">
        <v>168</v>
      </c>
      <c r="E20">
        <v>56</v>
      </c>
      <c r="F20">
        <v>0</v>
      </c>
      <c r="G20">
        <v>56</v>
      </c>
      <c r="H20">
        <v>0</v>
      </c>
      <c r="I20">
        <v>140</v>
      </c>
      <c r="J20">
        <v>112</v>
      </c>
      <c r="K20">
        <f t="shared" si="0"/>
        <v>616</v>
      </c>
      <c r="L20" s="1">
        <f t="shared" si="1"/>
        <v>0</v>
      </c>
      <c r="M20" s="1">
        <f t="shared" si="2"/>
        <v>0.136363636363636</v>
      </c>
      <c r="N20" s="1">
        <f t="shared" si="3"/>
        <v>0.272727272727273</v>
      </c>
      <c r="O20" s="1">
        <f t="shared" si="4"/>
        <v>0.0909090909090909</v>
      </c>
      <c r="P20" s="1">
        <f t="shared" si="5"/>
        <v>0</v>
      </c>
      <c r="Q20" s="1">
        <f t="shared" si="8"/>
        <v>0.0909090909090909</v>
      </c>
      <c r="R20" s="1">
        <f t="shared" si="9"/>
        <v>0</v>
      </c>
      <c r="S20" s="1">
        <f t="shared" si="6"/>
        <v>0.227272727272727</v>
      </c>
      <c r="T20" s="1">
        <f t="shared" si="7"/>
        <v>0.181818181818182</v>
      </c>
      <c r="U20" s="3"/>
      <c r="V20" s="3"/>
      <c r="W20" s="3"/>
      <c r="X20" s="3"/>
      <c r="Y20" s="3"/>
      <c r="Z20" s="3"/>
      <c r="AA20" s="3"/>
      <c r="AB20" s="3"/>
      <c r="AC20" s="3"/>
    </row>
    <row r="21" spans="1:29">
      <c r="A21" s="2">
        <v>43827</v>
      </c>
      <c r="B21">
        <v>0</v>
      </c>
      <c r="C21">
        <v>0</v>
      </c>
      <c r="D21">
        <v>0</v>
      </c>
      <c r="E21">
        <v>0</v>
      </c>
      <c r="F21">
        <v>200</v>
      </c>
      <c r="G21">
        <v>200</v>
      </c>
      <c r="H21">
        <v>0</v>
      </c>
      <c r="I21">
        <v>200</v>
      </c>
      <c r="J21">
        <v>100</v>
      </c>
      <c r="K21">
        <f t="shared" si="0"/>
        <v>700</v>
      </c>
      <c r="L21" s="1">
        <f t="shared" si="1"/>
        <v>0</v>
      </c>
      <c r="M21" s="1">
        <f t="shared" si="2"/>
        <v>0</v>
      </c>
      <c r="N21" s="1">
        <f t="shared" si="3"/>
        <v>0</v>
      </c>
      <c r="O21" s="1">
        <f t="shared" si="4"/>
        <v>0</v>
      </c>
      <c r="P21" s="1">
        <f t="shared" si="5"/>
        <v>0.285714285714286</v>
      </c>
      <c r="Q21" s="1">
        <f t="shared" si="8"/>
        <v>0.285714285714286</v>
      </c>
      <c r="R21" s="1">
        <f t="shared" si="9"/>
        <v>0</v>
      </c>
      <c r="S21" s="1">
        <f t="shared" si="6"/>
        <v>0.285714285714286</v>
      </c>
      <c r="T21" s="1">
        <f t="shared" si="7"/>
        <v>0.142857142857143</v>
      </c>
      <c r="U21" s="3"/>
      <c r="V21" s="3"/>
      <c r="W21" s="3"/>
      <c r="X21" s="3"/>
      <c r="Y21" s="3"/>
      <c r="Z21" s="3"/>
      <c r="AA21" s="3"/>
      <c r="AB21" s="3"/>
      <c r="AC21" s="3"/>
    </row>
    <row r="22" spans="1:29">
      <c r="A22" s="2">
        <v>43829</v>
      </c>
      <c r="B22">
        <v>0</v>
      </c>
      <c r="C22">
        <v>308</v>
      </c>
      <c r="D22">
        <v>0</v>
      </c>
      <c r="E22">
        <v>176</v>
      </c>
      <c r="F22">
        <v>0</v>
      </c>
      <c r="G22">
        <v>132</v>
      </c>
      <c r="H22">
        <v>0</v>
      </c>
      <c r="I22">
        <v>88</v>
      </c>
      <c r="J22">
        <v>132</v>
      </c>
      <c r="K22">
        <f t="shared" ref="K22:K64" si="10">SUM(B22:J22)</f>
        <v>836</v>
      </c>
      <c r="L22" s="1">
        <f t="shared" ref="L22:L64" si="11">B22/K22</f>
        <v>0</v>
      </c>
      <c r="M22" s="1">
        <f t="shared" ref="M22:M64" si="12">C22/K22</f>
        <v>0.368421052631579</v>
      </c>
      <c r="N22" s="1">
        <f t="shared" ref="N22:N64" si="13">D22/K22</f>
        <v>0</v>
      </c>
      <c r="O22" s="1">
        <f t="shared" ref="O22:O64" si="14">E22/K22</f>
        <v>0.210526315789474</v>
      </c>
      <c r="P22" s="1">
        <f t="shared" ref="P22:P64" si="15">F22/K22</f>
        <v>0</v>
      </c>
      <c r="Q22" s="1">
        <f t="shared" si="8"/>
        <v>0.157894736842105</v>
      </c>
      <c r="R22" s="1">
        <f t="shared" si="9"/>
        <v>0</v>
      </c>
      <c r="S22" s="1">
        <f t="shared" ref="S22:S64" si="16">I22/K22</f>
        <v>0.105263157894737</v>
      </c>
      <c r="T22" s="1">
        <f t="shared" ref="T22:T64" si="17">J22/K22</f>
        <v>0.157894736842105</v>
      </c>
      <c r="U22" s="3"/>
      <c r="V22" s="3"/>
      <c r="W22" s="3"/>
      <c r="X22" s="3"/>
      <c r="Y22" s="3"/>
      <c r="Z22" s="3"/>
      <c r="AA22" s="3"/>
      <c r="AB22" s="3"/>
      <c r="AC22" s="3"/>
    </row>
    <row r="23" spans="1:29">
      <c r="A23" s="2">
        <v>43830</v>
      </c>
      <c r="B23">
        <v>7.5</v>
      </c>
      <c r="C23">
        <v>37.5</v>
      </c>
      <c r="D23">
        <v>116.25</v>
      </c>
      <c r="E23">
        <v>41.25</v>
      </c>
      <c r="F23">
        <v>0</v>
      </c>
      <c r="G23">
        <v>15</v>
      </c>
      <c r="H23">
        <v>0</v>
      </c>
      <c r="I23">
        <v>82.5</v>
      </c>
      <c r="J23">
        <v>7.5</v>
      </c>
      <c r="K23">
        <f t="shared" si="10"/>
        <v>307.5</v>
      </c>
      <c r="L23" s="1">
        <f t="shared" si="11"/>
        <v>0.024390243902439</v>
      </c>
      <c r="M23" s="1">
        <f t="shared" si="12"/>
        <v>0.121951219512195</v>
      </c>
      <c r="N23" s="1">
        <f t="shared" si="13"/>
        <v>0.378048780487805</v>
      </c>
      <c r="O23" s="1">
        <f t="shared" si="14"/>
        <v>0.134146341463415</v>
      </c>
      <c r="P23" s="1">
        <f t="shared" si="15"/>
        <v>0</v>
      </c>
      <c r="Q23" s="1">
        <f t="shared" si="8"/>
        <v>0.0487804878048781</v>
      </c>
      <c r="R23" s="1">
        <f t="shared" si="9"/>
        <v>0</v>
      </c>
      <c r="S23" s="1">
        <f t="shared" si="16"/>
        <v>0.268292682926829</v>
      </c>
      <c r="T23" s="1">
        <f t="shared" si="17"/>
        <v>0.024390243902439</v>
      </c>
      <c r="U23" s="3"/>
      <c r="V23" s="3"/>
      <c r="W23" s="3"/>
      <c r="X23" s="3"/>
      <c r="Y23" s="3"/>
      <c r="Z23" s="3"/>
      <c r="AA23" s="3"/>
      <c r="AB23" s="3"/>
      <c r="AC23" s="3"/>
    </row>
    <row r="24" spans="1:29">
      <c r="A24" s="2">
        <v>43831</v>
      </c>
      <c r="B24">
        <v>0</v>
      </c>
      <c r="C24">
        <v>0</v>
      </c>
      <c r="D24">
        <v>0</v>
      </c>
      <c r="E24">
        <v>0</v>
      </c>
      <c r="F24">
        <v>0</v>
      </c>
      <c r="G24">
        <v>715</v>
      </c>
      <c r="H24">
        <v>0</v>
      </c>
      <c r="I24">
        <v>260</v>
      </c>
      <c r="J24">
        <v>0</v>
      </c>
      <c r="K24">
        <f t="shared" si="10"/>
        <v>975</v>
      </c>
      <c r="L24" s="1">
        <f t="shared" si="11"/>
        <v>0</v>
      </c>
      <c r="M24" s="1">
        <f t="shared" si="12"/>
        <v>0</v>
      </c>
      <c r="N24" s="1">
        <f t="shared" si="13"/>
        <v>0</v>
      </c>
      <c r="O24" s="1">
        <f t="shared" si="14"/>
        <v>0</v>
      </c>
      <c r="P24" s="1">
        <f t="shared" si="15"/>
        <v>0</v>
      </c>
      <c r="Q24" s="1">
        <f t="shared" si="8"/>
        <v>0.733333333333333</v>
      </c>
      <c r="R24" s="1">
        <f t="shared" si="9"/>
        <v>0</v>
      </c>
      <c r="S24" s="1">
        <f t="shared" si="16"/>
        <v>0.266666666666667</v>
      </c>
      <c r="T24" s="1">
        <f t="shared" si="17"/>
        <v>0</v>
      </c>
      <c r="U24" s="3"/>
      <c r="V24" s="3"/>
      <c r="W24" s="3"/>
      <c r="X24" s="3"/>
      <c r="Y24" s="3"/>
      <c r="Z24" s="3"/>
      <c r="AA24" s="3"/>
      <c r="AB24" s="3"/>
      <c r="AC24" s="3"/>
    </row>
    <row r="25" spans="1:29">
      <c r="A25" s="2">
        <v>43832</v>
      </c>
      <c r="B25">
        <v>9</v>
      </c>
      <c r="C25">
        <v>126</v>
      </c>
      <c r="D25">
        <v>72</v>
      </c>
      <c r="E25">
        <v>99</v>
      </c>
      <c r="F25">
        <v>54</v>
      </c>
      <c r="G25">
        <v>18</v>
      </c>
      <c r="H25">
        <v>0</v>
      </c>
      <c r="I25">
        <v>504</v>
      </c>
      <c r="J25">
        <v>18</v>
      </c>
      <c r="K25">
        <f t="shared" si="10"/>
        <v>900</v>
      </c>
      <c r="L25" s="1">
        <f t="shared" si="11"/>
        <v>0.01</v>
      </c>
      <c r="M25" s="1">
        <f t="shared" si="12"/>
        <v>0.14</v>
      </c>
      <c r="N25" s="1">
        <f t="shared" si="13"/>
        <v>0.08</v>
      </c>
      <c r="O25" s="1">
        <f t="shared" si="14"/>
        <v>0.11</v>
      </c>
      <c r="P25" s="1">
        <f t="shared" si="15"/>
        <v>0.06</v>
      </c>
      <c r="Q25" s="1">
        <f t="shared" si="8"/>
        <v>0.02</v>
      </c>
      <c r="R25" s="1">
        <f t="shared" si="9"/>
        <v>0</v>
      </c>
      <c r="S25" s="1">
        <f t="shared" si="16"/>
        <v>0.56</v>
      </c>
      <c r="T25" s="1">
        <f t="shared" si="17"/>
        <v>0.02</v>
      </c>
      <c r="U25" s="3"/>
      <c r="V25" s="3"/>
      <c r="W25" s="3"/>
      <c r="X25" s="3"/>
      <c r="Y25" s="3"/>
      <c r="Z25" s="3"/>
      <c r="AA25" s="3"/>
      <c r="AB25" s="3"/>
      <c r="AC25" s="3"/>
    </row>
    <row r="26" spans="1:29">
      <c r="A26" s="2">
        <v>43833</v>
      </c>
      <c r="B26">
        <v>24.5</v>
      </c>
      <c r="C26">
        <v>24.5</v>
      </c>
      <c r="D26">
        <v>0</v>
      </c>
      <c r="E26">
        <v>49</v>
      </c>
      <c r="F26">
        <v>49</v>
      </c>
      <c r="G26">
        <v>49</v>
      </c>
      <c r="H26">
        <v>0</v>
      </c>
      <c r="I26">
        <v>245</v>
      </c>
      <c r="J26">
        <v>0</v>
      </c>
      <c r="K26">
        <f t="shared" si="10"/>
        <v>441</v>
      </c>
      <c r="L26" s="1">
        <f t="shared" si="11"/>
        <v>0.0555555555555556</v>
      </c>
      <c r="M26" s="1">
        <f t="shared" si="12"/>
        <v>0.0555555555555556</v>
      </c>
      <c r="N26" s="1">
        <f t="shared" si="13"/>
        <v>0</v>
      </c>
      <c r="O26" s="1">
        <f t="shared" si="14"/>
        <v>0.111111111111111</v>
      </c>
      <c r="P26" s="1">
        <f t="shared" si="15"/>
        <v>0.111111111111111</v>
      </c>
      <c r="Q26" s="1">
        <f t="shared" si="8"/>
        <v>0.111111111111111</v>
      </c>
      <c r="R26" s="1">
        <f t="shared" si="9"/>
        <v>0</v>
      </c>
      <c r="S26" s="1">
        <f t="shared" si="16"/>
        <v>0.555555555555556</v>
      </c>
      <c r="T26" s="1">
        <f t="shared" si="17"/>
        <v>0</v>
      </c>
      <c r="U26" s="3"/>
      <c r="V26" s="3"/>
      <c r="W26" s="3"/>
      <c r="X26" s="3"/>
      <c r="Y26" s="3"/>
      <c r="Z26" s="3"/>
      <c r="AA26" s="3"/>
      <c r="AB26" s="3"/>
      <c r="AC26" s="3"/>
    </row>
    <row r="27" spans="1:29">
      <c r="A27" s="2">
        <v>43834</v>
      </c>
      <c r="B27">
        <v>0</v>
      </c>
      <c r="C27">
        <v>210</v>
      </c>
      <c r="D27">
        <v>30</v>
      </c>
      <c r="E27">
        <v>60</v>
      </c>
      <c r="F27">
        <v>60</v>
      </c>
      <c r="G27">
        <v>60</v>
      </c>
      <c r="H27">
        <v>0</v>
      </c>
      <c r="I27">
        <v>240</v>
      </c>
      <c r="J27">
        <v>0</v>
      </c>
      <c r="K27">
        <f t="shared" si="10"/>
        <v>660</v>
      </c>
      <c r="L27" s="1">
        <f t="shared" si="11"/>
        <v>0</v>
      </c>
      <c r="M27" s="1">
        <f t="shared" si="12"/>
        <v>0.318181818181818</v>
      </c>
      <c r="N27" s="1">
        <f t="shared" si="13"/>
        <v>0.0454545454545455</v>
      </c>
      <c r="O27" s="1">
        <f t="shared" si="14"/>
        <v>0.0909090909090909</v>
      </c>
      <c r="P27" s="1">
        <f t="shared" si="15"/>
        <v>0.0909090909090909</v>
      </c>
      <c r="Q27" s="1">
        <f t="shared" si="8"/>
        <v>0.0909090909090909</v>
      </c>
      <c r="R27" s="1">
        <f t="shared" si="9"/>
        <v>0</v>
      </c>
      <c r="S27" s="1">
        <f t="shared" si="16"/>
        <v>0.363636363636364</v>
      </c>
      <c r="T27" s="1">
        <f t="shared" si="17"/>
        <v>0</v>
      </c>
      <c r="U27" s="3"/>
      <c r="V27" s="3"/>
      <c r="W27" s="3"/>
      <c r="X27" s="3"/>
      <c r="Y27" s="3"/>
      <c r="Z27" s="3"/>
      <c r="AA27" s="3"/>
      <c r="AB27" s="3"/>
      <c r="AC27" s="3"/>
    </row>
    <row r="28" spans="1:29">
      <c r="A28" s="2">
        <v>43835</v>
      </c>
      <c r="B28">
        <v>0</v>
      </c>
      <c r="C28">
        <v>30</v>
      </c>
      <c r="D28">
        <v>0</v>
      </c>
      <c r="E28">
        <v>90</v>
      </c>
      <c r="F28">
        <v>210</v>
      </c>
      <c r="G28">
        <v>90</v>
      </c>
      <c r="H28">
        <v>30</v>
      </c>
      <c r="I28">
        <v>90</v>
      </c>
      <c r="J28">
        <v>0</v>
      </c>
      <c r="K28">
        <f t="shared" si="10"/>
        <v>540</v>
      </c>
      <c r="L28" s="1">
        <f t="shared" si="11"/>
        <v>0</v>
      </c>
      <c r="M28" s="1">
        <f t="shared" si="12"/>
        <v>0.0555555555555556</v>
      </c>
      <c r="N28" s="1">
        <f t="shared" si="13"/>
        <v>0</v>
      </c>
      <c r="O28" s="1">
        <f t="shared" si="14"/>
        <v>0.166666666666667</v>
      </c>
      <c r="P28" s="1">
        <f t="shared" si="15"/>
        <v>0.388888888888889</v>
      </c>
      <c r="Q28" s="1">
        <f t="shared" si="8"/>
        <v>0.166666666666667</v>
      </c>
      <c r="R28" s="1">
        <f t="shared" ref="R28:R37" si="18">H28/K28</f>
        <v>0.0555555555555556</v>
      </c>
      <c r="S28" s="1">
        <f t="shared" si="16"/>
        <v>0.166666666666667</v>
      </c>
      <c r="T28" s="1">
        <f t="shared" si="17"/>
        <v>0</v>
      </c>
      <c r="U28" s="3"/>
      <c r="V28" s="3"/>
      <c r="W28" s="3"/>
      <c r="X28" s="3"/>
      <c r="Y28" s="3"/>
      <c r="Z28" s="3"/>
      <c r="AA28" s="3"/>
      <c r="AB28" s="3"/>
      <c r="AC28" s="3"/>
    </row>
    <row r="29" spans="1:29">
      <c r="A29" s="2">
        <v>43836</v>
      </c>
      <c r="B29">
        <v>51</v>
      </c>
      <c r="C29">
        <v>51</v>
      </c>
      <c r="D29">
        <v>0</v>
      </c>
      <c r="E29">
        <v>0</v>
      </c>
      <c r="F29">
        <v>153</v>
      </c>
      <c r="G29">
        <v>51</v>
      </c>
      <c r="H29">
        <v>51</v>
      </c>
      <c r="I29">
        <v>102</v>
      </c>
      <c r="J29">
        <v>0</v>
      </c>
      <c r="K29">
        <f t="shared" si="10"/>
        <v>459</v>
      </c>
      <c r="L29" s="1">
        <f t="shared" si="11"/>
        <v>0.111111111111111</v>
      </c>
      <c r="M29" s="1">
        <f t="shared" si="12"/>
        <v>0.111111111111111</v>
      </c>
      <c r="N29" s="1">
        <f t="shared" si="13"/>
        <v>0</v>
      </c>
      <c r="O29" s="1">
        <f t="shared" si="14"/>
        <v>0</v>
      </c>
      <c r="P29" s="1">
        <f t="shared" si="15"/>
        <v>0.333333333333333</v>
      </c>
      <c r="Q29" s="1">
        <f t="shared" si="8"/>
        <v>0.111111111111111</v>
      </c>
      <c r="R29" s="1">
        <f t="shared" si="18"/>
        <v>0.111111111111111</v>
      </c>
      <c r="S29" s="1">
        <f t="shared" si="16"/>
        <v>0.222222222222222</v>
      </c>
      <c r="T29" s="1">
        <f t="shared" si="17"/>
        <v>0</v>
      </c>
      <c r="U29" s="3"/>
      <c r="V29" s="3"/>
      <c r="W29" s="3"/>
      <c r="X29" s="3"/>
      <c r="Y29" s="3"/>
      <c r="Z29" s="3"/>
      <c r="AA29" s="3"/>
      <c r="AB29" s="3"/>
      <c r="AC29" s="3"/>
    </row>
    <row r="30" spans="1:29">
      <c r="A30" s="2">
        <v>43837</v>
      </c>
      <c r="B30">
        <v>0</v>
      </c>
      <c r="C30">
        <v>90</v>
      </c>
      <c r="D30">
        <v>0</v>
      </c>
      <c r="E30">
        <v>540</v>
      </c>
      <c r="F30">
        <v>0</v>
      </c>
      <c r="G30">
        <v>90</v>
      </c>
      <c r="H30">
        <v>0</v>
      </c>
      <c r="I30">
        <v>180</v>
      </c>
      <c r="J30">
        <v>0</v>
      </c>
      <c r="K30">
        <f t="shared" si="10"/>
        <v>900</v>
      </c>
      <c r="L30" s="1">
        <f t="shared" si="11"/>
        <v>0</v>
      </c>
      <c r="M30" s="1">
        <f t="shared" si="12"/>
        <v>0.1</v>
      </c>
      <c r="N30" s="1">
        <f t="shared" si="13"/>
        <v>0</v>
      </c>
      <c r="O30" s="1">
        <f t="shared" si="14"/>
        <v>0.6</v>
      </c>
      <c r="P30" s="1">
        <f t="shared" si="15"/>
        <v>0</v>
      </c>
      <c r="Q30" s="1">
        <f t="shared" si="8"/>
        <v>0.1</v>
      </c>
      <c r="R30" s="1">
        <f t="shared" si="18"/>
        <v>0</v>
      </c>
      <c r="S30" s="1">
        <f t="shared" si="16"/>
        <v>0.2</v>
      </c>
      <c r="T30" s="1">
        <f t="shared" si="17"/>
        <v>0</v>
      </c>
      <c r="U30" s="3"/>
      <c r="V30" s="3"/>
      <c r="W30" s="3"/>
      <c r="X30" s="3"/>
      <c r="Y30" s="3"/>
      <c r="Z30" s="3"/>
      <c r="AA30" s="3"/>
      <c r="AB30" s="3"/>
      <c r="AC30" s="3"/>
    </row>
    <row r="31" spans="1:29">
      <c r="A31" s="2">
        <v>43838</v>
      </c>
      <c r="B31">
        <v>0</v>
      </c>
      <c r="C31">
        <v>360</v>
      </c>
      <c r="D31">
        <v>36</v>
      </c>
      <c r="E31">
        <v>0</v>
      </c>
      <c r="F31">
        <v>0</v>
      </c>
      <c r="G31">
        <v>396</v>
      </c>
      <c r="H31">
        <v>0</v>
      </c>
      <c r="I31">
        <v>180</v>
      </c>
      <c r="J31">
        <v>36</v>
      </c>
      <c r="K31">
        <f t="shared" si="10"/>
        <v>1008</v>
      </c>
      <c r="L31" s="1">
        <f t="shared" si="11"/>
        <v>0</v>
      </c>
      <c r="M31" s="1">
        <f t="shared" si="12"/>
        <v>0.357142857142857</v>
      </c>
      <c r="N31" s="1">
        <f t="shared" si="13"/>
        <v>0.0357142857142857</v>
      </c>
      <c r="O31" s="1">
        <f t="shared" si="14"/>
        <v>0</v>
      </c>
      <c r="P31" s="1">
        <f t="shared" si="15"/>
        <v>0</v>
      </c>
      <c r="Q31" s="1">
        <f t="shared" si="8"/>
        <v>0.392857142857143</v>
      </c>
      <c r="R31" s="1">
        <f t="shared" si="18"/>
        <v>0</v>
      </c>
      <c r="S31" s="1">
        <f t="shared" si="16"/>
        <v>0.178571428571429</v>
      </c>
      <c r="T31" s="1">
        <f t="shared" si="17"/>
        <v>0.0357142857142857</v>
      </c>
      <c r="U31" s="3"/>
      <c r="V31" s="3"/>
      <c r="W31" s="3"/>
      <c r="X31" s="3"/>
      <c r="Y31" s="3"/>
      <c r="Z31" s="3"/>
      <c r="AA31" s="3"/>
      <c r="AB31" s="3"/>
      <c r="AC31" s="3"/>
    </row>
    <row r="32" spans="1:20">
      <c r="A32" s="2">
        <v>43839</v>
      </c>
      <c r="B32">
        <v>9</v>
      </c>
      <c r="C32">
        <v>20.97</v>
      </c>
      <c r="D32">
        <v>9</v>
      </c>
      <c r="E32">
        <v>7.47</v>
      </c>
      <c r="F32">
        <v>369</v>
      </c>
      <c r="G32">
        <v>45</v>
      </c>
      <c r="H32">
        <v>0</v>
      </c>
      <c r="I32">
        <v>502.47</v>
      </c>
      <c r="J32">
        <v>0</v>
      </c>
      <c r="K32">
        <f t="shared" si="10"/>
        <v>962.91</v>
      </c>
      <c r="L32" s="1">
        <f t="shared" si="11"/>
        <v>0.00934666791288906</v>
      </c>
      <c r="M32" s="1">
        <f t="shared" si="12"/>
        <v>0.0217777362370315</v>
      </c>
      <c r="N32" s="1">
        <f t="shared" si="13"/>
        <v>0.00934666791288906</v>
      </c>
      <c r="O32" s="1">
        <f t="shared" si="14"/>
        <v>0.00775773436769792</v>
      </c>
      <c r="P32" s="1">
        <f t="shared" si="15"/>
        <v>0.383213384428451</v>
      </c>
      <c r="Q32" s="1">
        <f t="shared" ref="Q32:Q63" si="19">G32/K32</f>
        <v>0.0467333395644453</v>
      </c>
      <c r="R32" s="1">
        <f t="shared" si="18"/>
        <v>0</v>
      </c>
      <c r="S32" s="1">
        <f t="shared" si="16"/>
        <v>0.521824469576596</v>
      </c>
      <c r="T32" s="1">
        <f t="shared" si="17"/>
        <v>0</v>
      </c>
    </row>
    <row r="33" spans="1:20">
      <c r="A33" s="2">
        <v>43840</v>
      </c>
      <c r="B33">
        <v>0</v>
      </c>
      <c r="C33">
        <v>34.5</v>
      </c>
      <c r="D33">
        <v>11.5</v>
      </c>
      <c r="E33">
        <v>23</v>
      </c>
      <c r="F33">
        <v>92</v>
      </c>
      <c r="G33">
        <v>46</v>
      </c>
      <c r="H33">
        <v>23</v>
      </c>
      <c r="I33">
        <v>506</v>
      </c>
      <c r="J33">
        <v>23</v>
      </c>
      <c r="K33">
        <f t="shared" si="10"/>
        <v>759</v>
      </c>
      <c r="L33" s="1">
        <f t="shared" si="11"/>
        <v>0</v>
      </c>
      <c r="M33" s="1">
        <f t="shared" si="12"/>
        <v>0.0454545454545455</v>
      </c>
      <c r="N33" s="1">
        <f t="shared" si="13"/>
        <v>0.0151515151515152</v>
      </c>
      <c r="O33" s="1">
        <f t="shared" si="14"/>
        <v>0.0303030303030303</v>
      </c>
      <c r="P33" s="1">
        <f t="shared" si="15"/>
        <v>0.121212121212121</v>
      </c>
      <c r="Q33" s="1">
        <f t="shared" si="19"/>
        <v>0.0606060606060606</v>
      </c>
      <c r="R33" s="1">
        <f t="shared" si="18"/>
        <v>0.0303030303030303</v>
      </c>
      <c r="S33" s="1">
        <f t="shared" si="16"/>
        <v>0.666666666666667</v>
      </c>
      <c r="T33" s="1">
        <f t="shared" si="17"/>
        <v>0.0303030303030303</v>
      </c>
    </row>
    <row r="34" spans="1:20">
      <c r="A34" s="2">
        <v>43841</v>
      </c>
      <c r="B34">
        <v>14</v>
      </c>
      <c r="C34">
        <v>21</v>
      </c>
      <c r="D34">
        <v>14</v>
      </c>
      <c r="E34">
        <v>35</v>
      </c>
      <c r="F34">
        <v>0</v>
      </c>
      <c r="G34">
        <v>336</v>
      </c>
      <c r="H34">
        <v>0</v>
      </c>
      <c r="I34">
        <v>217</v>
      </c>
      <c r="J34">
        <v>21</v>
      </c>
      <c r="K34">
        <f t="shared" si="10"/>
        <v>658</v>
      </c>
      <c r="L34" s="1">
        <f t="shared" si="11"/>
        <v>0.0212765957446809</v>
      </c>
      <c r="M34" s="1">
        <f t="shared" si="12"/>
        <v>0.0319148936170213</v>
      </c>
      <c r="N34" s="1">
        <f t="shared" si="13"/>
        <v>0.0212765957446809</v>
      </c>
      <c r="O34" s="1">
        <f t="shared" si="14"/>
        <v>0.0531914893617021</v>
      </c>
      <c r="P34" s="1">
        <f t="shared" si="15"/>
        <v>0</v>
      </c>
      <c r="Q34" s="1">
        <f t="shared" si="19"/>
        <v>0.51063829787234</v>
      </c>
      <c r="R34" s="1">
        <f t="shared" si="18"/>
        <v>0</v>
      </c>
      <c r="S34" s="1">
        <f t="shared" si="16"/>
        <v>0.329787234042553</v>
      </c>
      <c r="T34" s="1">
        <f t="shared" si="17"/>
        <v>0.0319148936170213</v>
      </c>
    </row>
    <row r="35" spans="1:20">
      <c r="A35" s="2">
        <v>43842</v>
      </c>
      <c r="B35">
        <v>100</v>
      </c>
      <c r="C35">
        <v>0</v>
      </c>
      <c r="D35">
        <v>0</v>
      </c>
      <c r="E35">
        <v>0</v>
      </c>
      <c r="F35">
        <v>0</v>
      </c>
      <c r="G35">
        <v>100</v>
      </c>
      <c r="H35">
        <v>0</v>
      </c>
      <c r="I35">
        <v>200</v>
      </c>
      <c r="J35">
        <v>200</v>
      </c>
      <c r="K35">
        <f t="shared" si="10"/>
        <v>600</v>
      </c>
      <c r="L35" s="1">
        <f t="shared" si="11"/>
        <v>0.166666666666667</v>
      </c>
      <c r="M35" s="1">
        <f t="shared" si="12"/>
        <v>0</v>
      </c>
      <c r="N35" s="1">
        <f t="shared" si="13"/>
        <v>0</v>
      </c>
      <c r="O35" s="1">
        <f t="shared" si="14"/>
        <v>0</v>
      </c>
      <c r="P35" s="1">
        <f t="shared" si="15"/>
        <v>0</v>
      </c>
      <c r="Q35" s="1">
        <f t="shared" si="19"/>
        <v>0.166666666666667</v>
      </c>
      <c r="R35" s="1">
        <f t="shared" si="18"/>
        <v>0</v>
      </c>
      <c r="S35" s="1">
        <f t="shared" si="16"/>
        <v>0.333333333333333</v>
      </c>
      <c r="T35" s="1">
        <f t="shared" si="17"/>
        <v>0.333333333333333</v>
      </c>
    </row>
    <row r="36" spans="1:20">
      <c r="A36" s="2">
        <v>43843</v>
      </c>
      <c r="B36">
        <v>0</v>
      </c>
      <c r="C36">
        <v>0</v>
      </c>
      <c r="D36">
        <v>0</v>
      </c>
      <c r="E36">
        <v>0</v>
      </c>
      <c r="F36">
        <v>39</v>
      </c>
      <c r="G36">
        <v>39</v>
      </c>
      <c r="H36">
        <v>0</v>
      </c>
      <c r="I36">
        <v>702</v>
      </c>
      <c r="J36">
        <v>0</v>
      </c>
      <c r="K36">
        <f t="shared" si="10"/>
        <v>780</v>
      </c>
      <c r="L36" s="1">
        <f t="shared" si="11"/>
        <v>0</v>
      </c>
      <c r="M36" s="1">
        <f t="shared" si="12"/>
        <v>0</v>
      </c>
      <c r="N36" s="1">
        <f t="shared" si="13"/>
        <v>0</v>
      </c>
      <c r="O36" s="1">
        <f t="shared" si="14"/>
        <v>0</v>
      </c>
      <c r="P36" s="1">
        <f t="shared" si="15"/>
        <v>0.05</v>
      </c>
      <c r="Q36" s="1">
        <f t="shared" si="19"/>
        <v>0.05</v>
      </c>
      <c r="R36" s="1">
        <f t="shared" si="18"/>
        <v>0</v>
      </c>
      <c r="S36" s="1">
        <f t="shared" si="16"/>
        <v>0.9</v>
      </c>
      <c r="T36" s="1">
        <f t="shared" si="17"/>
        <v>0</v>
      </c>
    </row>
    <row r="37" spans="1:20">
      <c r="A37" s="2">
        <v>43844</v>
      </c>
      <c r="B37">
        <v>0</v>
      </c>
      <c r="C37">
        <v>75</v>
      </c>
      <c r="D37">
        <v>0</v>
      </c>
      <c r="E37">
        <v>225</v>
      </c>
      <c r="F37">
        <v>0</v>
      </c>
      <c r="G37">
        <v>150</v>
      </c>
      <c r="H37">
        <v>75</v>
      </c>
      <c r="I37">
        <v>600</v>
      </c>
      <c r="J37">
        <v>75</v>
      </c>
      <c r="K37">
        <f t="shared" si="10"/>
        <v>1200</v>
      </c>
      <c r="L37" s="1">
        <f t="shared" si="11"/>
        <v>0</v>
      </c>
      <c r="M37" s="1">
        <f t="shared" si="12"/>
        <v>0.0625</v>
      </c>
      <c r="N37" s="1">
        <f t="shared" si="13"/>
        <v>0</v>
      </c>
      <c r="O37" s="1">
        <f t="shared" si="14"/>
        <v>0.1875</v>
      </c>
      <c r="P37" s="1">
        <f t="shared" si="15"/>
        <v>0</v>
      </c>
      <c r="Q37" s="1">
        <f t="shared" si="19"/>
        <v>0.125</v>
      </c>
      <c r="R37" s="1">
        <f t="shared" si="18"/>
        <v>0.0625</v>
      </c>
      <c r="S37" s="1">
        <f t="shared" si="16"/>
        <v>0.5</v>
      </c>
      <c r="T37" s="1">
        <f t="shared" si="17"/>
        <v>0.0625</v>
      </c>
    </row>
    <row r="38" spans="1:20">
      <c r="A38" s="2">
        <v>43845</v>
      </c>
      <c r="B38">
        <v>0</v>
      </c>
      <c r="C38">
        <v>214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214</v>
      </c>
      <c r="K38">
        <f t="shared" si="10"/>
        <v>428</v>
      </c>
      <c r="L38" s="1">
        <f t="shared" si="11"/>
        <v>0</v>
      </c>
      <c r="M38" s="1">
        <f t="shared" si="12"/>
        <v>0.5</v>
      </c>
      <c r="N38" s="1">
        <f t="shared" si="13"/>
        <v>0</v>
      </c>
      <c r="O38" s="1">
        <f t="shared" si="14"/>
        <v>0</v>
      </c>
      <c r="P38" s="1">
        <f t="shared" si="15"/>
        <v>0</v>
      </c>
      <c r="Q38" s="1">
        <f t="shared" si="19"/>
        <v>0</v>
      </c>
      <c r="R38" s="1">
        <f t="shared" ref="R38:R69" si="20">H38/K38</f>
        <v>0</v>
      </c>
      <c r="S38" s="1">
        <f t="shared" si="16"/>
        <v>0</v>
      </c>
      <c r="T38" s="1">
        <f t="shared" si="17"/>
        <v>0.5</v>
      </c>
    </row>
    <row r="39" spans="1:20">
      <c r="A39" s="2">
        <v>43846</v>
      </c>
      <c r="B39">
        <v>0</v>
      </c>
      <c r="C39">
        <v>166</v>
      </c>
      <c r="D39">
        <v>0</v>
      </c>
      <c r="E39">
        <v>0</v>
      </c>
      <c r="F39">
        <v>498</v>
      </c>
      <c r="G39">
        <v>166</v>
      </c>
      <c r="H39">
        <v>0</v>
      </c>
      <c r="I39">
        <v>0</v>
      </c>
      <c r="J39">
        <v>0</v>
      </c>
      <c r="K39">
        <f t="shared" si="10"/>
        <v>830</v>
      </c>
      <c r="L39" s="1">
        <f t="shared" si="11"/>
        <v>0</v>
      </c>
      <c r="M39" s="1">
        <f t="shared" si="12"/>
        <v>0.2</v>
      </c>
      <c r="N39" s="1">
        <f t="shared" si="13"/>
        <v>0</v>
      </c>
      <c r="O39" s="1">
        <f t="shared" si="14"/>
        <v>0</v>
      </c>
      <c r="P39" s="1">
        <f t="shared" si="15"/>
        <v>0.6</v>
      </c>
      <c r="Q39" s="1">
        <f t="shared" si="19"/>
        <v>0.2</v>
      </c>
      <c r="R39" s="1">
        <f t="shared" si="20"/>
        <v>0</v>
      </c>
      <c r="S39" s="1">
        <f t="shared" si="16"/>
        <v>0</v>
      </c>
      <c r="T39" s="1">
        <f t="shared" si="17"/>
        <v>0</v>
      </c>
    </row>
    <row r="40" spans="1:20">
      <c r="A40" s="2">
        <v>43847</v>
      </c>
      <c r="B40">
        <v>0</v>
      </c>
      <c r="C40">
        <v>37.5</v>
      </c>
      <c r="D40">
        <v>0</v>
      </c>
      <c r="E40">
        <v>97.5</v>
      </c>
      <c r="F40">
        <v>45</v>
      </c>
      <c r="G40">
        <v>52.5</v>
      </c>
      <c r="H40">
        <v>15</v>
      </c>
      <c r="I40">
        <v>232.5</v>
      </c>
      <c r="J40">
        <v>0</v>
      </c>
      <c r="K40">
        <f t="shared" si="10"/>
        <v>480</v>
      </c>
      <c r="L40" s="1">
        <f t="shared" si="11"/>
        <v>0</v>
      </c>
      <c r="M40" s="1">
        <f t="shared" si="12"/>
        <v>0.078125</v>
      </c>
      <c r="N40" s="1">
        <f t="shared" si="13"/>
        <v>0</v>
      </c>
      <c r="O40" s="1">
        <f t="shared" si="14"/>
        <v>0.203125</v>
      </c>
      <c r="P40" s="1">
        <f t="shared" si="15"/>
        <v>0.09375</v>
      </c>
      <c r="Q40" s="1">
        <f t="shared" si="19"/>
        <v>0.109375</v>
      </c>
      <c r="R40" s="1">
        <f t="shared" si="20"/>
        <v>0.03125</v>
      </c>
      <c r="S40" s="1">
        <f t="shared" si="16"/>
        <v>0.484375</v>
      </c>
      <c r="T40" s="1">
        <f t="shared" si="17"/>
        <v>0</v>
      </c>
    </row>
    <row r="41" spans="1:20">
      <c r="A41" s="2">
        <v>43848</v>
      </c>
      <c r="B41">
        <v>0</v>
      </c>
      <c r="C41">
        <v>225</v>
      </c>
      <c r="D41">
        <v>112.5</v>
      </c>
      <c r="E41">
        <v>135</v>
      </c>
      <c r="F41">
        <v>0</v>
      </c>
      <c r="G41">
        <v>90</v>
      </c>
      <c r="H41">
        <v>0</v>
      </c>
      <c r="I41">
        <v>247.5</v>
      </c>
      <c r="J41">
        <v>0</v>
      </c>
      <c r="K41">
        <f t="shared" si="10"/>
        <v>810</v>
      </c>
      <c r="L41" s="1">
        <f t="shared" si="11"/>
        <v>0</v>
      </c>
      <c r="M41" s="1">
        <f t="shared" si="12"/>
        <v>0.277777777777778</v>
      </c>
      <c r="N41" s="1">
        <f t="shared" si="13"/>
        <v>0.138888888888889</v>
      </c>
      <c r="O41" s="1">
        <f t="shared" si="14"/>
        <v>0.166666666666667</v>
      </c>
      <c r="P41" s="1">
        <f t="shared" si="15"/>
        <v>0</v>
      </c>
      <c r="Q41" s="1">
        <f t="shared" si="19"/>
        <v>0.111111111111111</v>
      </c>
      <c r="R41" s="1">
        <f t="shared" si="20"/>
        <v>0</v>
      </c>
      <c r="S41" s="1">
        <f t="shared" si="16"/>
        <v>0.305555555555556</v>
      </c>
      <c r="T41" s="1">
        <f t="shared" si="17"/>
        <v>0</v>
      </c>
    </row>
    <row r="42" spans="1:20">
      <c r="A42" s="2">
        <v>43849</v>
      </c>
      <c r="B42">
        <v>1.25</v>
      </c>
      <c r="C42">
        <v>46.25</v>
      </c>
      <c r="D42">
        <v>6.25</v>
      </c>
      <c r="E42">
        <v>163.75</v>
      </c>
      <c r="F42">
        <v>20</v>
      </c>
      <c r="G42">
        <v>168.75</v>
      </c>
      <c r="H42">
        <v>12.5</v>
      </c>
      <c r="I42">
        <v>96.25</v>
      </c>
      <c r="J42">
        <v>2.5</v>
      </c>
      <c r="K42">
        <f t="shared" si="10"/>
        <v>517.5</v>
      </c>
      <c r="L42" s="1">
        <f t="shared" si="11"/>
        <v>0.00241545893719807</v>
      </c>
      <c r="M42" s="1">
        <f t="shared" si="12"/>
        <v>0.0893719806763285</v>
      </c>
      <c r="N42" s="1">
        <f t="shared" si="13"/>
        <v>0.0120772946859903</v>
      </c>
      <c r="O42" s="1">
        <f t="shared" si="14"/>
        <v>0.316425120772947</v>
      </c>
      <c r="P42" s="1">
        <f t="shared" si="15"/>
        <v>0.0386473429951691</v>
      </c>
      <c r="Q42" s="1">
        <f t="shared" si="19"/>
        <v>0.326086956521739</v>
      </c>
      <c r="R42" s="1">
        <f t="shared" si="20"/>
        <v>0.0241545893719807</v>
      </c>
      <c r="S42" s="1">
        <f t="shared" si="16"/>
        <v>0.185990338164251</v>
      </c>
      <c r="T42" s="1">
        <f t="shared" si="17"/>
        <v>0.00483091787439614</v>
      </c>
    </row>
    <row r="43" spans="1:20">
      <c r="A43" s="2">
        <v>43850</v>
      </c>
      <c r="B43">
        <v>43</v>
      </c>
      <c r="C43">
        <v>144.67</v>
      </c>
      <c r="D43">
        <v>30.5</v>
      </c>
      <c r="E43">
        <v>162.5</v>
      </c>
      <c r="F43">
        <v>31.5</v>
      </c>
      <c r="G43">
        <v>107.17</v>
      </c>
      <c r="H43">
        <v>29.5</v>
      </c>
      <c r="I43">
        <v>244.67</v>
      </c>
      <c r="J43">
        <v>9.5</v>
      </c>
      <c r="K43">
        <f t="shared" si="10"/>
        <v>803.01</v>
      </c>
      <c r="L43" s="1">
        <f t="shared" si="11"/>
        <v>0.0535485236796553</v>
      </c>
      <c r="M43" s="1">
        <f t="shared" si="12"/>
        <v>0.180159649319436</v>
      </c>
      <c r="N43" s="1">
        <f t="shared" si="13"/>
        <v>0.0379820923774299</v>
      </c>
      <c r="O43" s="1">
        <f t="shared" si="14"/>
        <v>0.20236360692893</v>
      </c>
      <c r="P43" s="1">
        <f t="shared" si="15"/>
        <v>0.039227406881608</v>
      </c>
      <c r="Q43" s="1">
        <f t="shared" si="19"/>
        <v>0.13346035541276</v>
      </c>
      <c r="R43" s="1">
        <f t="shared" si="20"/>
        <v>0.0367367778732519</v>
      </c>
      <c r="S43" s="1">
        <f t="shared" si="16"/>
        <v>0.304691099737239</v>
      </c>
      <c r="T43" s="1">
        <f t="shared" si="17"/>
        <v>0.0118304877896913</v>
      </c>
    </row>
    <row r="44" spans="1:20">
      <c r="A44" s="2">
        <v>43851</v>
      </c>
      <c r="B44">
        <v>15.5</v>
      </c>
      <c r="C44">
        <v>143.33</v>
      </c>
      <c r="D44">
        <v>35.33</v>
      </c>
      <c r="E44">
        <v>111</v>
      </c>
      <c r="F44">
        <v>32</v>
      </c>
      <c r="G44">
        <v>45</v>
      </c>
      <c r="H44">
        <v>16</v>
      </c>
      <c r="I44">
        <v>1039.33</v>
      </c>
      <c r="J44">
        <v>10.5</v>
      </c>
      <c r="K44">
        <f t="shared" si="10"/>
        <v>1447.99</v>
      </c>
      <c r="L44" s="1">
        <f t="shared" si="11"/>
        <v>0.010704493815565</v>
      </c>
      <c r="M44" s="1">
        <f t="shared" si="12"/>
        <v>0.0989854902312861</v>
      </c>
      <c r="N44" s="1">
        <f t="shared" si="13"/>
        <v>0.024399339774446</v>
      </c>
      <c r="O44" s="1">
        <f t="shared" si="14"/>
        <v>0.0766579879695302</v>
      </c>
      <c r="P44" s="1">
        <f t="shared" si="15"/>
        <v>0.0220996001353601</v>
      </c>
      <c r="Q44" s="1">
        <f t="shared" si="19"/>
        <v>0.0310775626903501</v>
      </c>
      <c r="R44" s="1">
        <f t="shared" si="20"/>
        <v>0.01104980006768</v>
      </c>
      <c r="S44" s="1">
        <f t="shared" si="16"/>
        <v>0.717774294021367</v>
      </c>
      <c r="T44" s="1">
        <f t="shared" si="17"/>
        <v>0.00725143129441502</v>
      </c>
    </row>
    <row r="45" spans="1:20">
      <c r="A45" s="2">
        <v>43852</v>
      </c>
      <c r="B45">
        <v>11.5</v>
      </c>
      <c r="C45">
        <v>246</v>
      </c>
      <c r="D45">
        <v>27</v>
      </c>
      <c r="E45">
        <v>175</v>
      </c>
      <c r="F45">
        <v>30.5</v>
      </c>
      <c r="G45">
        <v>39.5</v>
      </c>
      <c r="H45">
        <v>11.5</v>
      </c>
      <c r="I45">
        <v>997</v>
      </c>
      <c r="J45">
        <v>10</v>
      </c>
      <c r="K45">
        <f t="shared" si="10"/>
        <v>1548</v>
      </c>
      <c r="L45" s="1">
        <f t="shared" si="11"/>
        <v>0.00742894056847545</v>
      </c>
      <c r="M45" s="1">
        <f t="shared" si="12"/>
        <v>0.158914728682171</v>
      </c>
      <c r="N45" s="1">
        <f t="shared" si="13"/>
        <v>0.0174418604651163</v>
      </c>
      <c r="O45" s="1">
        <f t="shared" si="14"/>
        <v>0.113049095607235</v>
      </c>
      <c r="P45" s="1">
        <f t="shared" si="15"/>
        <v>0.019702842377261</v>
      </c>
      <c r="Q45" s="1">
        <f t="shared" si="19"/>
        <v>0.0255167958656331</v>
      </c>
      <c r="R45" s="1">
        <f t="shared" si="20"/>
        <v>0.00742894056847545</v>
      </c>
      <c r="S45" s="1">
        <f t="shared" si="16"/>
        <v>0.64405684754522</v>
      </c>
      <c r="T45" s="1">
        <f t="shared" si="17"/>
        <v>0.00645994832041344</v>
      </c>
    </row>
    <row r="46" spans="1:20">
      <c r="A46" s="2">
        <v>43853</v>
      </c>
      <c r="B46">
        <v>20.5</v>
      </c>
      <c r="C46">
        <v>246.33</v>
      </c>
      <c r="D46">
        <v>74.33</v>
      </c>
      <c r="E46">
        <v>172</v>
      </c>
      <c r="F46">
        <v>46.5</v>
      </c>
      <c r="G46">
        <v>37.5</v>
      </c>
      <c r="H46">
        <v>12.5</v>
      </c>
      <c r="I46">
        <v>673.83</v>
      </c>
      <c r="J46">
        <v>14.5</v>
      </c>
      <c r="K46">
        <f t="shared" si="10"/>
        <v>1297.99</v>
      </c>
      <c r="L46" s="1">
        <f t="shared" si="11"/>
        <v>0.0157936501822048</v>
      </c>
      <c r="M46" s="1">
        <f t="shared" si="12"/>
        <v>0.189778041433293</v>
      </c>
      <c r="N46" s="1">
        <f t="shared" si="13"/>
        <v>0.0572654642947942</v>
      </c>
      <c r="O46" s="1">
        <f t="shared" si="14"/>
        <v>0.132512577138499</v>
      </c>
      <c r="P46" s="1">
        <f t="shared" si="15"/>
        <v>0.0358246211450011</v>
      </c>
      <c r="Q46" s="1">
        <f t="shared" si="19"/>
        <v>0.0288908235040332</v>
      </c>
      <c r="R46" s="1">
        <f t="shared" si="20"/>
        <v>0.00963027450134438</v>
      </c>
      <c r="S46" s="1">
        <f t="shared" si="16"/>
        <v>0.519133429379271</v>
      </c>
      <c r="T46" s="1">
        <f t="shared" si="17"/>
        <v>0.0111711184215595</v>
      </c>
    </row>
    <row r="47" spans="1:20">
      <c r="A47" s="2">
        <v>43854</v>
      </c>
      <c r="B47">
        <v>24</v>
      </c>
      <c r="C47">
        <v>283.17</v>
      </c>
      <c r="D47">
        <v>44.5</v>
      </c>
      <c r="E47">
        <v>125.67</v>
      </c>
      <c r="F47">
        <v>42</v>
      </c>
      <c r="G47">
        <v>102.5</v>
      </c>
      <c r="H47">
        <v>15.5</v>
      </c>
      <c r="I47">
        <v>569.17</v>
      </c>
      <c r="J47">
        <v>33.5</v>
      </c>
      <c r="K47">
        <f t="shared" si="10"/>
        <v>1240.01</v>
      </c>
      <c r="L47" s="1">
        <f t="shared" si="11"/>
        <v>0.0193546826235272</v>
      </c>
      <c r="M47" s="1">
        <f t="shared" si="12"/>
        <v>0.228361061604342</v>
      </c>
      <c r="N47" s="1">
        <f t="shared" si="13"/>
        <v>0.0358868073644567</v>
      </c>
      <c r="O47" s="1">
        <f t="shared" si="14"/>
        <v>0.101345956887444</v>
      </c>
      <c r="P47" s="1">
        <f t="shared" si="15"/>
        <v>0.0338706945911727</v>
      </c>
      <c r="Q47" s="1">
        <f t="shared" si="19"/>
        <v>0.0826606237046475</v>
      </c>
      <c r="R47" s="1">
        <f t="shared" si="20"/>
        <v>0.0124998991943613</v>
      </c>
      <c r="S47" s="1">
        <f t="shared" si="16"/>
        <v>0.459004362868041</v>
      </c>
      <c r="T47" s="1">
        <f t="shared" si="17"/>
        <v>0.0270159111620068</v>
      </c>
    </row>
    <row r="48" spans="1:20">
      <c r="A48" s="2">
        <v>43855</v>
      </c>
      <c r="B48">
        <v>9.5</v>
      </c>
      <c r="C48">
        <v>220.5</v>
      </c>
      <c r="D48">
        <v>125.5</v>
      </c>
      <c r="E48">
        <v>97</v>
      </c>
      <c r="F48">
        <v>50</v>
      </c>
      <c r="G48">
        <v>38</v>
      </c>
      <c r="H48">
        <v>5</v>
      </c>
      <c r="I48">
        <v>456</v>
      </c>
      <c r="J48">
        <v>15.5</v>
      </c>
      <c r="K48">
        <f t="shared" si="10"/>
        <v>1017</v>
      </c>
      <c r="L48" s="1">
        <f t="shared" si="11"/>
        <v>0.00934119960668633</v>
      </c>
      <c r="M48" s="1">
        <f t="shared" si="12"/>
        <v>0.216814159292035</v>
      </c>
      <c r="N48" s="1">
        <f t="shared" si="13"/>
        <v>0.123402163225172</v>
      </c>
      <c r="O48" s="1">
        <f t="shared" si="14"/>
        <v>0.0953785644051131</v>
      </c>
      <c r="P48" s="1">
        <f t="shared" si="15"/>
        <v>0.0491642084562439</v>
      </c>
      <c r="Q48" s="1">
        <f t="shared" si="19"/>
        <v>0.0373647984267453</v>
      </c>
      <c r="R48" s="1">
        <f t="shared" si="20"/>
        <v>0.00491642084562439</v>
      </c>
      <c r="S48" s="1">
        <f t="shared" si="16"/>
        <v>0.448377581120944</v>
      </c>
      <c r="T48" s="1">
        <f t="shared" si="17"/>
        <v>0.0152409046214356</v>
      </c>
    </row>
    <row r="49" spans="1:20">
      <c r="A49" s="2">
        <v>43856</v>
      </c>
      <c r="B49">
        <v>49.33</v>
      </c>
      <c r="C49">
        <v>117.5</v>
      </c>
      <c r="D49">
        <v>476</v>
      </c>
      <c r="E49">
        <v>99.33</v>
      </c>
      <c r="F49">
        <v>44</v>
      </c>
      <c r="G49">
        <v>46</v>
      </c>
      <c r="H49">
        <v>14</v>
      </c>
      <c r="I49">
        <v>409.33</v>
      </c>
      <c r="J49">
        <v>19.5</v>
      </c>
      <c r="K49">
        <f t="shared" si="10"/>
        <v>1274.99</v>
      </c>
      <c r="L49" s="1">
        <f t="shared" si="11"/>
        <v>0.0386904995333297</v>
      </c>
      <c r="M49" s="1">
        <f t="shared" si="12"/>
        <v>0.0921575855496906</v>
      </c>
      <c r="N49" s="1">
        <f t="shared" si="13"/>
        <v>0.373336261460874</v>
      </c>
      <c r="O49" s="1">
        <f t="shared" si="14"/>
        <v>0.0779064933842618</v>
      </c>
      <c r="P49" s="1">
        <f t="shared" si="15"/>
        <v>0.0345100745888203</v>
      </c>
      <c r="Q49" s="1">
        <f t="shared" si="19"/>
        <v>0.0360787143428576</v>
      </c>
      <c r="R49" s="1">
        <f t="shared" si="20"/>
        <v>0.010980478278261</v>
      </c>
      <c r="S49" s="1">
        <f t="shared" si="16"/>
        <v>0.321045655260041</v>
      </c>
      <c r="T49" s="1">
        <f t="shared" si="17"/>
        <v>0.0152942376018635</v>
      </c>
    </row>
    <row r="50" spans="1:20">
      <c r="A50" s="2">
        <v>43857</v>
      </c>
      <c r="B50">
        <v>13.5</v>
      </c>
      <c r="C50">
        <v>147.33</v>
      </c>
      <c r="D50">
        <v>410.5</v>
      </c>
      <c r="E50">
        <v>122.83</v>
      </c>
      <c r="F50">
        <v>75.5</v>
      </c>
      <c r="G50">
        <v>39</v>
      </c>
      <c r="H50">
        <v>6</v>
      </c>
      <c r="I50">
        <v>367.33</v>
      </c>
      <c r="J50">
        <v>6</v>
      </c>
      <c r="K50">
        <f t="shared" si="10"/>
        <v>1187.99</v>
      </c>
      <c r="L50" s="1">
        <f t="shared" si="11"/>
        <v>0.0113637320179463</v>
      </c>
      <c r="M50" s="1">
        <f t="shared" si="12"/>
        <v>0.12401619542252</v>
      </c>
      <c r="N50" s="1">
        <f t="shared" si="13"/>
        <v>0.345541629138292</v>
      </c>
      <c r="O50" s="1">
        <f t="shared" si="14"/>
        <v>0.103393126204766</v>
      </c>
      <c r="P50" s="1">
        <f t="shared" si="15"/>
        <v>0.0635527235077736</v>
      </c>
      <c r="Q50" s="1">
        <f t="shared" si="19"/>
        <v>0.0328285591629559</v>
      </c>
      <c r="R50" s="1">
        <f t="shared" si="20"/>
        <v>0.00505054756353168</v>
      </c>
      <c r="S50" s="1">
        <f t="shared" si="16"/>
        <v>0.309202939418682</v>
      </c>
      <c r="T50" s="1">
        <f t="shared" si="17"/>
        <v>0.00505054756353168</v>
      </c>
    </row>
    <row r="51" spans="1:20">
      <c r="A51" s="2">
        <v>43858</v>
      </c>
      <c r="B51">
        <v>6</v>
      </c>
      <c r="C51">
        <v>433</v>
      </c>
      <c r="D51">
        <v>65</v>
      </c>
      <c r="E51">
        <v>115.5</v>
      </c>
      <c r="F51">
        <v>32</v>
      </c>
      <c r="G51">
        <v>57.5</v>
      </c>
      <c r="H51">
        <v>31</v>
      </c>
      <c r="I51">
        <v>413</v>
      </c>
      <c r="J51">
        <v>16</v>
      </c>
      <c r="K51">
        <f t="shared" si="10"/>
        <v>1169</v>
      </c>
      <c r="L51" s="1">
        <f t="shared" si="11"/>
        <v>0.00513259195893926</v>
      </c>
      <c r="M51" s="1">
        <f t="shared" si="12"/>
        <v>0.370402053036784</v>
      </c>
      <c r="N51" s="1">
        <f t="shared" si="13"/>
        <v>0.0556030795551754</v>
      </c>
      <c r="O51" s="1">
        <f t="shared" si="14"/>
        <v>0.0988023952095808</v>
      </c>
      <c r="P51" s="1">
        <f t="shared" si="15"/>
        <v>0.0273738237810094</v>
      </c>
      <c r="Q51" s="1">
        <f t="shared" si="19"/>
        <v>0.0491873396065013</v>
      </c>
      <c r="R51" s="1">
        <f t="shared" si="20"/>
        <v>0.0265183917878529</v>
      </c>
      <c r="S51" s="1">
        <f t="shared" si="16"/>
        <v>0.353293413173653</v>
      </c>
      <c r="T51" s="1">
        <f t="shared" si="17"/>
        <v>0.0136869118905047</v>
      </c>
    </row>
    <row r="52" spans="1:20">
      <c r="A52" s="2">
        <v>43859</v>
      </c>
      <c r="B52">
        <v>13</v>
      </c>
      <c r="C52">
        <v>288</v>
      </c>
      <c r="D52">
        <v>258.5</v>
      </c>
      <c r="E52">
        <v>97.5</v>
      </c>
      <c r="F52">
        <v>16.5</v>
      </c>
      <c r="G52">
        <v>50.5</v>
      </c>
      <c r="H52">
        <v>12</v>
      </c>
      <c r="I52">
        <v>448.5</v>
      </c>
      <c r="J52">
        <v>17.5</v>
      </c>
      <c r="K52">
        <f t="shared" si="10"/>
        <v>1202</v>
      </c>
      <c r="L52" s="1">
        <f t="shared" si="11"/>
        <v>0.0108153078202995</v>
      </c>
      <c r="M52" s="1">
        <f t="shared" si="12"/>
        <v>0.239600665557404</v>
      </c>
      <c r="N52" s="1">
        <f t="shared" si="13"/>
        <v>0.215058236272879</v>
      </c>
      <c r="O52" s="1">
        <f t="shared" si="14"/>
        <v>0.0811148086522463</v>
      </c>
      <c r="P52" s="1">
        <f t="shared" si="15"/>
        <v>0.0137271214642263</v>
      </c>
      <c r="Q52" s="1">
        <f t="shared" si="19"/>
        <v>0.0420133111480865</v>
      </c>
      <c r="R52" s="1">
        <f t="shared" si="20"/>
        <v>0.00998336106489185</v>
      </c>
      <c r="S52" s="1">
        <f t="shared" si="16"/>
        <v>0.373128119800333</v>
      </c>
      <c r="T52" s="1">
        <f t="shared" si="17"/>
        <v>0.0145590682196339</v>
      </c>
    </row>
    <row r="53" spans="1:20">
      <c r="A53" s="2">
        <v>43860</v>
      </c>
      <c r="B53">
        <v>14.5</v>
      </c>
      <c r="C53">
        <v>450.5</v>
      </c>
      <c r="D53">
        <v>147</v>
      </c>
      <c r="E53">
        <v>102</v>
      </c>
      <c r="F53">
        <v>22</v>
      </c>
      <c r="G53">
        <v>49</v>
      </c>
      <c r="H53">
        <v>15</v>
      </c>
      <c r="I53">
        <v>523.5</v>
      </c>
      <c r="J53">
        <v>18.5</v>
      </c>
      <c r="K53">
        <f t="shared" si="10"/>
        <v>1342</v>
      </c>
      <c r="L53" s="1">
        <f t="shared" si="11"/>
        <v>0.0108047690014903</v>
      </c>
      <c r="M53" s="1">
        <f t="shared" si="12"/>
        <v>0.335692995529061</v>
      </c>
      <c r="N53" s="1">
        <f t="shared" si="13"/>
        <v>0.109538002980626</v>
      </c>
      <c r="O53" s="1">
        <f t="shared" si="14"/>
        <v>0.0760059612518629</v>
      </c>
      <c r="P53" s="1">
        <f t="shared" si="15"/>
        <v>0.0163934426229508</v>
      </c>
      <c r="Q53" s="1">
        <f t="shared" si="19"/>
        <v>0.0365126676602086</v>
      </c>
      <c r="R53" s="1">
        <f t="shared" si="20"/>
        <v>0.011177347242921</v>
      </c>
      <c r="S53" s="1">
        <f t="shared" si="16"/>
        <v>0.390089418777943</v>
      </c>
      <c r="T53" s="1">
        <f t="shared" si="17"/>
        <v>0.0137853949329359</v>
      </c>
    </row>
    <row r="54" spans="1:20">
      <c r="A54" s="2">
        <v>43861</v>
      </c>
      <c r="B54">
        <v>22.5</v>
      </c>
      <c r="C54">
        <v>413.83</v>
      </c>
      <c r="D54">
        <v>62.5</v>
      </c>
      <c r="E54">
        <v>93.5</v>
      </c>
      <c r="F54">
        <v>46</v>
      </c>
      <c r="G54">
        <v>174.83</v>
      </c>
      <c r="H54">
        <v>22</v>
      </c>
      <c r="I54">
        <v>288.83</v>
      </c>
      <c r="J54">
        <v>16</v>
      </c>
      <c r="K54">
        <f t="shared" si="10"/>
        <v>1139.99</v>
      </c>
      <c r="L54" s="1">
        <f t="shared" si="11"/>
        <v>0.0197370152369758</v>
      </c>
      <c r="M54" s="1">
        <f t="shared" si="12"/>
        <v>0.36301195624523</v>
      </c>
      <c r="N54" s="1">
        <f t="shared" si="13"/>
        <v>0.0548250423249327</v>
      </c>
      <c r="O54" s="1">
        <f t="shared" si="14"/>
        <v>0.0820182633180993</v>
      </c>
      <c r="P54" s="1">
        <f t="shared" si="15"/>
        <v>0.0403512311511504</v>
      </c>
      <c r="Q54" s="1">
        <f t="shared" si="19"/>
        <v>0.153360994394688</v>
      </c>
      <c r="R54" s="1">
        <f t="shared" si="20"/>
        <v>0.0192984148983763</v>
      </c>
      <c r="S54" s="1">
        <f t="shared" si="16"/>
        <v>0.253361871595365</v>
      </c>
      <c r="T54" s="1">
        <f t="shared" si="17"/>
        <v>0.0140352108351828</v>
      </c>
    </row>
    <row r="55" spans="1:20">
      <c r="A55" s="2">
        <v>43862</v>
      </c>
      <c r="B55">
        <v>16</v>
      </c>
      <c r="C55">
        <v>735.83</v>
      </c>
      <c r="D55">
        <v>99.5</v>
      </c>
      <c r="E55">
        <v>116.83</v>
      </c>
      <c r="F55">
        <v>42</v>
      </c>
      <c r="G55">
        <v>63.5</v>
      </c>
      <c r="H55">
        <v>12.5</v>
      </c>
      <c r="I55">
        <v>321.83</v>
      </c>
      <c r="J55">
        <v>22</v>
      </c>
      <c r="K55">
        <f t="shared" si="10"/>
        <v>1429.99</v>
      </c>
      <c r="L55" s="1">
        <f t="shared" si="11"/>
        <v>0.0111888894327932</v>
      </c>
      <c r="M55" s="1">
        <f t="shared" si="12"/>
        <v>0.514570031958265</v>
      </c>
      <c r="N55" s="1">
        <f t="shared" si="13"/>
        <v>0.0695809061601829</v>
      </c>
      <c r="O55" s="1">
        <f t="shared" si="14"/>
        <v>0.0816998720270771</v>
      </c>
      <c r="P55" s="1">
        <f t="shared" si="15"/>
        <v>0.0293708347610822</v>
      </c>
      <c r="Q55" s="1">
        <f t="shared" si="19"/>
        <v>0.0444059049363982</v>
      </c>
      <c r="R55" s="1">
        <f t="shared" si="20"/>
        <v>0.00874131986936972</v>
      </c>
      <c r="S55" s="1">
        <f t="shared" si="16"/>
        <v>0.22505751788474</v>
      </c>
      <c r="T55" s="1">
        <f t="shared" si="17"/>
        <v>0.0153847229700907</v>
      </c>
    </row>
    <row r="56" spans="1:20">
      <c r="A56" s="2">
        <v>43863</v>
      </c>
      <c r="B56">
        <v>46</v>
      </c>
      <c r="C56">
        <v>572</v>
      </c>
      <c r="D56">
        <v>101</v>
      </c>
      <c r="E56">
        <v>94</v>
      </c>
      <c r="F56">
        <v>40</v>
      </c>
      <c r="G56">
        <v>32</v>
      </c>
      <c r="H56">
        <v>13</v>
      </c>
      <c r="I56">
        <v>302.5</v>
      </c>
      <c r="J56">
        <v>13.5</v>
      </c>
      <c r="K56">
        <f t="shared" si="10"/>
        <v>1214</v>
      </c>
      <c r="L56" s="1">
        <f t="shared" si="11"/>
        <v>0.0378912685337726</v>
      </c>
      <c r="M56" s="1">
        <f t="shared" si="12"/>
        <v>0.471169686985173</v>
      </c>
      <c r="N56" s="1">
        <f t="shared" si="13"/>
        <v>0.0831960461285008</v>
      </c>
      <c r="O56" s="1">
        <f t="shared" si="14"/>
        <v>0.0774299835255354</v>
      </c>
      <c r="P56" s="1">
        <f t="shared" si="15"/>
        <v>0.0329489291598023</v>
      </c>
      <c r="Q56" s="1">
        <f t="shared" si="19"/>
        <v>0.0263591433278418</v>
      </c>
      <c r="R56" s="1">
        <f t="shared" si="20"/>
        <v>0.0107084019769358</v>
      </c>
      <c r="S56" s="1">
        <f t="shared" si="16"/>
        <v>0.249176276771005</v>
      </c>
      <c r="T56" s="1">
        <f t="shared" si="17"/>
        <v>0.0111202635914333</v>
      </c>
    </row>
    <row r="57" spans="1:20">
      <c r="A57" s="2">
        <v>43864</v>
      </c>
      <c r="B57">
        <v>19</v>
      </c>
      <c r="C57">
        <v>428.5</v>
      </c>
      <c r="D57">
        <v>86.5</v>
      </c>
      <c r="E57">
        <v>134</v>
      </c>
      <c r="F57">
        <v>27</v>
      </c>
      <c r="G57">
        <v>39.5</v>
      </c>
      <c r="H57">
        <v>13</v>
      </c>
      <c r="I57">
        <v>395</v>
      </c>
      <c r="J57">
        <v>9.5</v>
      </c>
      <c r="K57">
        <f t="shared" si="10"/>
        <v>1152</v>
      </c>
      <c r="L57" s="1">
        <f t="shared" si="11"/>
        <v>0.0164930555555556</v>
      </c>
      <c r="M57" s="1">
        <f t="shared" si="12"/>
        <v>0.371961805555556</v>
      </c>
      <c r="N57" s="1">
        <f t="shared" si="13"/>
        <v>0.0750868055555556</v>
      </c>
      <c r="O57" s="1">
        <f t="shared" si="14"/>
        <v>0.116319444444444</v>
      </c>
      <c r="P57" s="1">
        <f t="shared" si="15"/>
        <v>0.0234375</v>
      </c>
      <c r="Q57" s="1">
        <f t="shared" si="19"/>
        <v>0.0342881944444444</v>
      </c>
      <c r="R57" s="1">
        <f t="shared" si="20"/>
        <v>0.0112847222222222</v>
      </c>
      <c r="S57" s="1">
        <f t="shared" si="16"/>
        <v>0.342881944444444</v>
      </c>
      <c r="T57" s="1">
        <f t="shared" si="17"/>
        <v>0.00824652777777778</v>
      </c>
    </row>
    <row r="58" spans="1:20">
      <c r="A58" s="2">
        <v>43865</v>
      </c>
      <c r="B58">
        <v>92.5</v>
      </c>
      <c r="C58">
        <v>422.83</v>
      </c>
      <c r="D58">
        <v>69.5</v>
      </c>
      <c r="E58">
        <v>89.67</v>
      </c>
      <c r="F58">
        <v>25.5</v>
      </c>
      <c r="G58">
        <v>40.83</v>
      </c>
      <c r="H58">
        <v>7</v>
      </c>
      <c r="I58">
        <v>436</v>
      </c>
      <c r="J58">
        <v>9.17</v>
      </c>
      <c r="K58">
        <f t="shared" si="10"/>
        <v>1193</v>
      </c>
      <c r="L58" s="1">
        <f t="shared" si="11"/>
        <v>0.0775356244761106</v>
      </c>
      <c r="M58" s="1">
        <f t="shared" si="12"/>
        <v>0.354425817267393</v>
      </c>
      <c r="N58" s="1">
        <f t="shared" si="13"/>
        <v>0.0582564962279966</v>
      </c>
      <c r="O58" s="1">
        <f t="shared" si="14"/>
        <v>0.0751634534786253</v>
      </c>
      <c r="P58" s="1">
        <f t="shared" si="15"/>
        <v>0.0213746856663873</v>
      </c>
      <c r="Q58" s="1">
        <f t="shared" si="19"/>
        <v>0.0342246437552389</v>
      </c>
      <c r="R58" s="1">
        <f t="shared" si="20"/>
        <v>0.00586756077116513</v>
      </c>
      <c r="S58" s="1">
        <f t="shared" si="16"/>
        <v>0.365465213746857</v>
      </c>
      <c r="T58" s="1">
        <f t="shared" si="17"/>
        <v>0.00768650461022632</v>
      </c>
    </row>
    <row r="59" spans="1:20">
      <c r="A59" s="2">
        <v>43866</v>
      </c>
      <c r="B59">
        <v>42.17</v>
      </c>
      <c r="C59">
        <v>444.33</v>
      </c>
      <c r="D59">
        <v>141.5</v>
      </c>
      <c r="E59">
        <v>97.67</v>
      </c>
      <c r="F59">
        <v>20.67</v>
      </c>
      <c r="G59">
        <v>57</v>
      </c>
      <c r="H59">
        <v>14.5</v>
      </c>
      <c r="I59">
        <v>432.33</v>
      </c>
      <c r="J59">
        <v>16.83</v>
      </c>
      <c r="K59">
        <f t="shared" si="10"/>
        <v>1267</v>
      </c>
      <c r="L59" s="1">
        <f t="shared" si="11"/>
        <v>0.0332833464877664</v>
      </c>
      <c r="M59" s="1">
        <f t="shared" si="12"/>
        <v>0.35069455406472</v>
      </c>
      <c r="N59" s="1">
        <f t="shared" si="13"/>
        <v>0.111681136543015</v>
      </c>
      <c r="O59" s="1">
        <f t="shared" si="14"/>
        <v>0.0770876085240726</v>
      </c>
      <c r="P59" s="1">
        <f t="shared" si="15"/>
        <v>0.0163141278610892</v>
      </c>
      <c r="Q59" s="1">
        <f t="shared" si="19"/>
        <v>0.0449881610102605</v>
      </c>
      <c r="R59" s="1">
        <f t="shared" si="20"/>
        <v>0.0114443567482242</v>
      </c>
      <c r="S59" s="1">
        <f t="shared" si="16"/>
        <v>0.341223362273086</v>
      </c>
      <c r="T59" s="1">
        <f t="shared" si="17"/>
        <v>0.0132833464877664</v>
      </c>
    </row>
    <row r="60" spans="1:20">
      <c r="A60" s="2">
        <v>43867</v>
      </c>
      <c r="B60">
        <v>38</v>
      </c>
      <c r="C60">
        <v>333.17</v>
      </c>
      <c r="D60">
        <v>97.5</v>
      </c>
      <c r="E60">
        <v>94.33</v>
      </c>
      <c r="F60">
        <v>35.33</v>
      </c>
      <c r="G60">
        <v>57</v>
      </c>
      <c r="H60">
        <v>15.33</v>
      </c>
      <c r="I60">
        <v>417.33</v>
      </c>
      <c r="J60">
        <v>24</v>
      </c>
      <c r="K60">
        <f t="shared" si="10"/>
        <v>1111.99</v>
      </c>
      <c r="L60" s="1">
        <f t="shared" si="11"/>
        <v>0.0341729691813775</v>
      </c>
      <c r="M60" s="1">
        <f t="shared" si="12"/>
        <v>0.299616003741041</v>
      </c>
      <c r="N60" s="1">
        <f t="shared" si="13"/>
        <v>0.0876806446101134</v>
      </c>
      <c r="O60" s="1">
        <f t="shared" si="14"/>
        <v>0.0848298995494564</v>
      </c>
      <c r="P60" s="1">
        <f t="shared" si="15"/>
        <v>0.0317718684520544</v>
      </c>
      <c r="Q60" s="1">
        <f t="shared" si="19"/>
        <v>0.0512594537720663</v>
      </c>
      <c r="R60" s="1">
        <f t="shared" si="20"/>
        <v>0.0137860951986978</v>
      </c>
      <c r="S60" s="1">
        <f t="shared" si="16"/>
        <v>0.375300137591165</v>
      </c>
      <c r="T60" s="1">
        <f t="shared" si="17"/>
        <v>0.0215829279040279</v>
      </c>
    </row>
    <row r="61" spans="1:20">
      <c r="A61" s="2">
        <v>43868</v>
      </c>
      <c r="B61">
        <v>25</v>
      </c>
      <c r="C61">
        <v>392.67</v>
      </c>
      <c r="D61">
        <v>93</v>
      </c>
      <c r="E61">
        <v>110.83</v>
      </c>
      <c r="F61">
        <v>57.83</v>
      </c>
      <c r="G61">
        <v>57</v>
      </c>
      <c r="H61">
        <v>7.83</v>
      </c>
      <c r="I61">
        <v>371.83</v>
      </c>
      <c r="J61">
        <v>20</v>
      </c>
      <c r="K61">
        <f t="shared" si="10"/>
        <v>1135.99</v>
      </c>
      <c r="L61" s="1">
        <f t="shared" si="11"/>
        <v>0.02200723597919</v>
      </c>
      <c r="M61" s="1">
        <f t="shared" si="12"/>
        <v>0.345663254077941</v>
      </c>
      <c r="N61" s="1">
        <f t="shared" si="13"/>
        <v>0.0818669178425866</v>
      </c>
      <c r="O61" s="1">
        <f t="shared" si="14"/>
        <v>0.0975624785429449</v>
      </c>
      <c r="P61" s="1">
        <f t="shared" si="15"/>
        <v>0.0509071382670622</v>
      </c>
      <c r="Q61" s="1">
        <f t="shared" si="19"/>
        <v>0.0501764980325531</v>
      </c>
      <c r="R61" s="1">
        <f t="shared" si="20"/>
        <v>0.00689266630868229</v>
      </c>
      <c r="S61" s="1">
        <f t="shared" si="16"/>
        <v>0.327318022165688</v>
      </c>
      <c r="T61" s="1">
        <f t="shared" si="17"/>
        <v>0.017605788783352</v>
      </c>
    </row>
    <row r="62" spans="1:20">
      <c r="A62" s="2">
        <v>43869</v>
      </c>
      <c r="B62">
        <v>37</v>
      </c>
      <c r="C62">
        <v>441</v>
      </c>
      <c r="D62">
        <v>93</v>
      </c>
      <c r="E62">
        <v>101</v>
      </c>
      <c r="F62">
        <v>32.5</v>
      </c>
      <c r="G62">
        <v>42.5</v>
      </c>
      <c r="H62">
        <v>18</v>
      </c>
      <c r="I62">
        <v>356.5</v>
      </c>
      <c r="J62">
        <v>8.5</v>
      </c>
      <c r="K62">
        <f t="shared" si="10"/>
        <v>1130</v>
      </c>
      <c r="L62" s="1">
        <f t="shared" si="11"/>
        <v>0.0327433628318584</v>
      </c>
      <c r="M62" s="1">
        <f t="shared" si="12"/>
        <v>0.390265486725664</v>
      </c>
      <c r="N62" s="1">
        <f t="shared" si="13"/>
        <v>0.0823008849557522</v>
      </c>
      <c r="O62" s="1">
        <f t="shared" si="14"/>
        <v>0.0893805309734513</v>
      </c>
      <c r="P62" s="1">
        <f t="shared" si="15"/>
        <v>0.0287610619469027</v>
      </c>
      <c r="Q62" s="1">
        <f t="shared" si="19"/>
        <v>0.0376106194690266</v>
      </c>
      <c r="R62" s="1">
        <f t="shared" si="20"/>
        <v>0.015929203539823</v>
      </c>
      <c r="S62" s="1">
        <f t="shared" si="16"/>
        <v>0.315486725663717</v>
      </c>
      <c r="T62" s="1">
        <f t="shared" si="17"/>
        <v>0.00752212389380531</v>
      </c>
    </row>
    <row r="63" spans="1:20">
      <c r="A63" s="2">
        <v>43870</v>
      </c>
      <c r="B63">
        <v>34</v>
      </c>
      <c r="C63">
        <v>327.33</v>
      </c>
      <c r="D63">
        <v>101.83</v>
      </c>
      <c r="E63">
        <v>121.5</v>
      </c>
      <c r="F63">
        <v>32.5</v>
      </c>
      <c r="G63">
        <v>43.5</v>
      </c>
      <c r="H63">
        <v>5.5</v>
      </c>
      <c r="I63">
        <v>530.33</v>
      </c>
      <c r="J63">
        <v>9.5</v>
      </c>
      <c r="K63">
        <f t="shared" si="10"/>
        <v>1205.99</v>
      </c>
      <c r="L63" s="1">
        <f t="shared" si="11"/>
        <v>0.028192605245483</v>
      </c>
      <c r="M63" s="1">
        <f t="shared" si="12"/>
        <v>0.271420161029528</v>
      </c>
      <c r="N63" s="1">
        <f t="shared" si="13"/>
        <v>0.0844368527102215</v>
      </c>
      <c r="O63" s="1">
        <f t="shared" si="14"/>
        <v>0.100747104039005</v>
      </c>
      <c r="P63" s="1">
        <f t="shared" si="15"/>
        <v>0.026948813837594</v>
      </c>
      <c r="Q63" s="1">
        <f t="shared" si="19"/>
        <v>0.0360699508287797</v>
      </c>
      <c r="R63" s="1">
        <f t="shared" si="20"/>
        <v>0.00456056849559283</v>
      </c>
      <c r="S63" s="1">
        <f t="shared" si="16"/>
        <v>0.439746598230499</v>
      </c>
      <c r="T63" s="1">
        <f t="shared" si="17"/>
        <v>0.00787734558329671</v>
      </c>
    </row>
    <row r="64" spans="1:20">
      <c r="A64" s="2">
        <v>43871</v>
      </c>
      <c r="B64">
        <v>15</v>
      </c>
      <c r="C64">
        <v>160.33</v>
      </c>
      <c r="D64">
        <v>72.5</v>
      </c>
      <c r="E64">
        <v>62.5</v>
      </c>
      <c r="F64">
        <v>17.83</v>
      </c>
      <c r="G64">
        <v>22.5</v>
      </c>
      <c r="H64">
        <v>6</v>
      </c>
      <c r="I64">
        <v>244</v>
      </c>
      <c r="J64">
        <v>7.33</v>
      </c>
      <c r="K64">
        <f t="shared" si="10"/>
        <v>607.99</v>
      </c>
      <c r="L64" s="1">
        <f t="shared" si="11"/>
        <v>0.0246714584121449</v>
      </c>
      <c r="M64" s="1">
        <f t="shared" si="12"/>
        <v>0.263704995147946</v>
      </c>
      <c r="N64" s="1">
        <f t="shared" si="13"/>
        <v>0.119245382325367</v>
      </c>
      <c r="O64" s="1">
        <f t="shared" si="14"/>
        <v>0.102797743383937</v>
      </c>
      <c r="P64" s="1">
        <f t="shared" si="15"/>
        <v>0.0293261402325696</v>
      </c>
      <c r="Q64" s="1">
        <f t="shared" ref="Q64:Q95" si="21">G64/K64</f>
        <v>0.0370071876182174</v>
      </c>
      <c r="R64" s="1">
        <f t="shared" si="20"/>
        <v>0.00986858336485797</v>
      </c>
      <c r="S64" s="1">
        <f t="shared" si="16"/>
        <v>0.401322390170891</v>
      </c>
      <c r="T64" s="1">
        <f t="shared" si="17"/>
        <v>0.0120561193440682</v>
      </c>
    </row>
    <row r="65" spans="1:20">
      <c r="A65" s="2">
        <v>43872</v>
      </c>
      <c r="B65">
        <v>22</v>
      </c>
      <c r="C65">
        <v>148.5</v>
      </c>
      <c r="D65">
        <v>344</v>
      </c>
      <c r="E65">
        <v>59</v>
      </c>
      <c r="F65">
        <v>28.5</v>
      </c>
      <c r="G65">
        <v>44</v>
      </c>
      <c r="H65">
        <v>11</v>
      </c>
      <c r="I65">
        <v>270</v>
      </c>
      <c r="J65">
        <v>16</v>
      </c>
      <c r="K65">
        <f t="shared" ref="K65:K128" si="22">SUM(B65:J65)</f>
        <v>943</v>
      </c>
      <c r="L65" s="1">
        <f t="shared" ref="L65:L128" si="23">B65/K65</f>
        <v>0.0233297985153765</v>
      </c>
      <c r="M65" s="1">
        <f t="shared" ref="M65:M128" si="24">C65/K65</f>
        <v>0.157476139978791</v>
      </c>
      <c r="N65" s="1">
        <f t="shared" ref="N65:N128" si="25">D65/K65</f>
        <v>0.364793213149523</v>
      </c>
      <c r="O65" s="1">
        <f t="shared" ref="O65:O128" si="26">E65/K65</f>
        <v>0.0625662778366914</v>
      </c>
      <c r="P65" s="1">
        <f t="shared" ref="P65:P128" si="27">F65/K65</f>
        <v>0.0302226935312831</v>
      </c>
      <c r="Q65" s="1">
        <f t="shared" si="21"/>
        <v>0.0466595970307529</v>
      </c>
      <c r="R65" s="1">
        <f t="shared" si="20"/>
        <v>0.0116648992576882</v>
      </c>
      <c r="S65" s="1">
        <f t="shared" ref="S65:S128" si="28">I65/K65</f>
        <v>0.286320254506893</v>
      </c>
      <c r="T65" s="1">
        <f t="shared" ref="T65:T128" si="29">J65/K65</f>
        <v>0.0169671261930011</v>
      </c>
    </row>
    <row r="66" spans="1:20">
      <c r="A66" s="2">
        <v>43873</v>
      </c>
      <c r="B66">
        <v>20.5</v>
      </c>
      <c r="C66">
        <v>156.33</v>
      </c>
      <c r="D66">
        <v>203.5</v>
      </c>
      <c r="E66">
        <v>70.33</v>
      </c>
      <c r="F66">
        <v>36.5</v>
      </c>
      <c r="G66">
        <v>32</v>
      </c>
      <c r="H66">
        <v>10.5</v>
      </c>
      <c r="I66">
        <v>344.33</v>
      </c>
      <c r="J66">
        <v>10</v>
      </c>
      <c r="K66">
        <f t="shared" si="22"/>
        <v>883.99</v>
      </c>
      <c r="L66" s="1">
        <f t="shared" si="23"/>
        <v>0.023190307582665</v>
      </c>
      <c r="M66" s="1">
        <f t="shared" si="24"/>
        <v>0.176845891921854</v>
      </c>
      <c r="N66" s="1">
        <f t="shared" si="25"/>
        <v>0.230206224052308</v>
      </c>
      <c r="O66" s="1">
        <f t="shared" si="26"/>
        <v>0.0795597235262842</v>
      </c>
      <c r="P66" s="1">
        <f t="shared" si="27"/>
        <v>0.0412900598423059</v>
      </c>
      <c r="Q66" s="1">
        <f t="shared" si="21"/>
        <v>0.0361995045192819</v>
      </c>
      <c r="R66" s="1">
        <f t="shared" si="20"/>
        <v>0.0118779624203894</v>
      </c>
      <c r="S66" s="1">
        <f t="shared" si="28"/>
        <v>0.389517980972635</v>
      </c>
      <c r="T66" s="1">
        <f t="shared" si="29"/>
        <v>0.0113123451622756</v>
      </c>
    </row>
    <row r="67" spans="1:20">
      <c r="A67" s="2">
        <v>43874</v>
      </c>
      <c r="B67">
        <v>25</v>
      </c>
      <c r="C67">
        <v>169.33</v>
      </c>
      <c r="D67">
        <v>140</v>
      </c>
      <c r="E67">
        <v>110.83</v>
      </c>
      <c r="F67">
        <v>20</v>
      </c>
      <c r="G67">
        <v>46</v>
      </c>
      <c r="H67">
        <v>10</v>
      </c>
      <c r="I67">
        <v>297.83</v>
      </c>
      <c r="J67">
        <v>24</v>
      </c>
      <c r="K67">
        <f t="shared" si="22"/>
        <v>842.99</v>
      </c>
      <c r="L67" s="1">
        <f t="shared" si="23"/>
        <v>0.0296563423053654</v>
      </c>
      <c r="M67" s="1">
        <f t="shared" si="24"/>
        <v>0.200868337702701</v>
      </c>
      <c r="N67" s="1">
        <f t="shared" si="25"/>
        <v>0.166075516910046</v>
      </c>
      <c r="O67" s="1">
        <f t="shared" si="26"/>
        <v>0.131472496708146</v>
      </c>
      <c r="P67" s="1">
        <f t="shared" si="27"/>
        <v>0.0237250738442923</v>
      </c>
      <c r="Q67" s="1">
        <f t="shared" si="21"/>
        <v>0.0545676698418724</v>
      </c>
      <c r="R67" s="1">
        <f t="shared" si="20"/>
        <v>0.0118625369221462</v>
      </c>
      <c r="S67" s="1">
        <f t="shared" si="28"/>
        <v>0.353301937152279</v>
      </c>
      <c r="T67" s="1">
        <f t="shared" si="29"/>
        <v>0.0284700886131508</v>
      </c>
    </row>
    <row r="68" spans="1:20">
      <c r="A68" s="2">
        <v>43875</v>
      </c>
      <c r="B68">
        <v>17</v>
      </c>
      <c r="C68">
        <v>185.33</v>
      </c>
      <c r="D68">
        <v>560.5</v>
      </c>
      <c r="E68">
        <v>59.33</v>
      </c>
      <c r="F68">
        <v>20.5</v>
      </c>
      <c r="G68">
        <v>28</v>
      </c>
      <c r="H68">
        <v>12</v>
      </c>
      <c r="I68">
        <v>333.33</v>
      </c>
      <c r="J68">
        <v>6</v>
      </c>
      <c r="K68">
        <f t="shared" si="22"/>
        <v>1221.99</v>
      </c>
      <c r="L68" s="1">
        <f t="shared" si="23"/>
        <v>0.0139117341385772</v>
      </c>
      <c r="M68" s="1">
        <f t="shared" si="24"/>
        <v>0.15166245222956</v>
      </c>
      <c r="N68" s="1">
        <f t="shared" si="25"/>
        <v>0.458678057921914</v>
      </c>
      <c r="O68" s="1">
        <f t="shared" si="26"/>
        <v>0.0485519521436346</v>
      </c>
      <c r="P68" s="1">
        <f t="shared" si="27"/>
        <v>0.0167759146965196</v>
      </c>
      <c r="Q68" s="1">
        <f t="shared" si="21"/>
        <v>0.022913444463539</v>
      </c>
      <c r="R68" s="1">
        <f t="shared" si="20"/>
        <v>0.00982004762723099</v>
      </c>
      <c r="S68" s="1">
        <f t="shared" si="28"/>
        <v>0.272776372965409</v>
      </c>
      <c r="T68" s="1">
        <f t="shared" si="29"/>
        <v>0.0049100238136155</v>
      </c>
    </row>
    <row r="69" spans="1:20">
      <c r="A69" s="2">
        <v>43876</v>
      </c>
      <c r="B69">
        <v>29</v>
      </c>
      <c r="C69">
        <v>204.5</v>
      </c>
      <c r="D69">
        <v>878</v>
      </c>
      <c r="E69">
        <v>53.83</v>
      </c>
      <c r="F69">
        <v>25</v>
      </c>
      <c r="G69">
        <v>29</v>
      </c>
      <c r="H69">
        <v>14</v>
      </c>
      <c r="I69">
        <v>274.33</v>
      </c>
      <c r="J69">
        <v>7.33</v>
      </c>
      <c r="K69">
        <f t="shared" si="22"/>
        <v>1514.99</v>
      </c>
      <c r="L69" s="1">
        <f t="shared" si="23"/>
        <v>0.0191420405415217</v>
      </c>
      <c r="M69" s="1">
        <f t="shared" si="24"/>
        <v>0.134984389335903</v>
      </c>
      <c r="N69" s="1">
        <f t="shared" si="25"/>
        <v>0.579541779153658</v>
      </c>
      <c r="O69" s="1">
        <f t="shared" si="26"/>
        <v>0.0355315876672453</v>
      </c>
      <c r="P69" s="1">
        <f t="shared" si="27"/>
        <v>0.0165017590875187</v>
      </c>
      <c r="Q69" s="1">
        <f t="shared" si="21"/>
        <v>0.0191420405415217</v>
      </c>
      <c r="R69" s="1">
        <f t="shared" si="20"/>
        <v>0.00924098508901049</v>
      </c>
      <c r="S69" s="1">
        <f t="shared" si="28"/>
        <v>0.181077102819161</v>
      </c>
      <c r="T69" s="1">
        <f t="shared" si="29"/>
        <v>0.00483831576446049</v>
      </c>
    </row>
    <row r="70" spans="1:20">
      <c r="A70" s="2">
        <v>43877</v>
      </c>
      <c r="B70">
        <v>23.83</v>
      </c>
      <c r="C70">
        <v>191.5</v>
      </c>
      <c r="D70">
        <v>894.83</v>
      </c>
      <c r="E70">
        <v>52.5</v>
      </c>
      <c r="F70">
        <v>24.5</v>
      </c>
      <c r="G70">
        <v>32.5</v>
      </c>
      <c r="H70">
        <v>14</v>
      </c>
      <c r="I70">
        <v>302.33</v>
      </c>
      <c r="J70">
        <v>18</v>
      </c>
      <c r="K70">
        <f t="shared" si="22"/>
        <v>1553.99</v>
      </c>
      <c r="L70" s="1">
        <f t="shared" si="23"/>
        <v>0.0153347190136359</v>
      </c>
      <c r="M70" s="1">
        <f t="shared" si="24"/>
        <v>0.123231166223721</v>
      </c>
      <c r="N70" s="1">
        <f t="shared" si="25"/>
        <v>0.575827386276617</v>
      </c>
      <c r="O70" s="1">
        <f t="shared" si="26"/>
        <v>0.0337840011840488</v>
      </c>
      <c r="P70" s="1">
        <f t="shared" si="27"/>
        <v>0.0157658672192228</v>
      </c>
      <c r="Q70" s="1">
        <f t="shared" si="21"/>
        <v>0.0209139054948874</v>
      </c>
      <c r="R70" s="1">
        <f t="shared" ref="R70:R101" si="30">H70/K70</f>
        <v>0.00900906698241301</v>
      </c>
      <c r="S70" s="1">
        <f t="shared" si="28"/>
        <v>0.194550801485209</v>
      </c>
      <c r="T70" s="1">
        <f t="shared" si="29"/>
        <v>0.0115830861202453</v>
      </c>
    </row>
    <row r="71" spans="1:20">
      <c r="A71" s="2">
        <v>43878</v>
      </c>
      <c r="B71">
        <v>34</v>
      </c>
      <c r="C71">
        <v>290.5</v>
      </c>
      <c r="D71">
        <v>511.5</v>
      </c>
      <c r="E71">
        <v>82</v>
      </c>
      <c r="F71">
        <v>28.5</v>
      </c>
      <c r="G71">
        <v>57</v>
      </c>
      <c r="H71">
        <v>14.5</v>
      </c>
      <c r="I71">
        <v>386</v>
      </c>
      <c r="J71">
        <v>7</v>
      </c>
      <c r="K71">
        <f t="shared" si="22"/>
        <v>1411</v>
      </c>
      <c r="L71" s="1">
        <f t="shared" si="23"/>
        <v>0.0240963855421687</v>
      </c>
      <c r="M71" s="1">
        <f t="shared" si="24"/>
        <v>0.205882352941176</v>
      </c>
      <c r="N71" s="1">
        <f t="shared" si="25"/>
        <v>0.362508858965273</v>
      </c>
      <c r="O71" s="1">
        <f t="shared" si="26"/>
        <v>0.0581148121899362</v>
      </c>
      <c r="P71" s="1">
        <f t="shared" si="27"/>
        <v>0.020198440822112</v>
      </c>
      <c r="Q71" s="1">
        <f t="shared" si="21"/>
        <v>0.040396881644224</v>
      </c>
      <c r="R71" s="1">
        <f t="shared" si="30"/>
        <v>0.0102763997165131</v>
      </c>
      <c r="S71" s="1">
        <f t="shared" si="28"/>
        <v>0.273564847625797</v>
      </c>
      <c r="T71" s="1">
        <f t="shared" si="29"/>
        <v>0.00496102055279943</v>
      </c>
    </row>
    <row r="72" spans="1:20">
      <c r="A72" s="2">
        <v>43879</v>
      </c>
      <c r="B72">
        <v>34.5</v>
      </c>
      <c r="C72">
        <v>344.67</v>
      </c>
      <c r="D72">
        <v>119.5</v>
      </c>
      <c r="E72">
        <v>108.67</v>
      </c>
      <c r="F72">
        <v>42.33</v>
      </c>
      <c r="G72">
        <v>39.5</v>
      </c>
      <c r="H72">
        <v>19.5</v>
      </c>
      <c r="I72">
        <v>407.33</v>
      </c>
      <c r="J72">
        <v>18</v>
      </c>
      <c r="K72">
        <f t="shared" si="22"/>
        <v>1134</v>
      </c>
      <c r="L72" s="1">
        <f t="shared" si="23"/>
        <v>0.0304232804232804</v>
      </c>
      <c r="M72" s="1">
        <f t="shared" si="24"/>
        <v>0.303941798941799</v>
      </c>
      <c r="N72" s="1">
        <f t="shared" si="25"/>
        <v>0.105379188712522</v>
      </c>
      <c r="O72" s="1">
        <f t="shared" si="26"/>
        <v>0.0958289241622575</v>
      </c>
      <c r="P72" s="1">
        <f t="shared" si="27"/>
        <v>0.0373280423280423</v>
      </c>
      <c r="Q72" s="1">
        <f t="shared" si="21"/>
        <v>0.0348324514991182</v>
      </c>
      <c r="R72" s="1">
        <f t="shared" si="30"/>
        <v>0.0171957671957672</v>
      </c>
      <c r="S72" s="1">
        <f t="shared" si="28"/>
        <v>0.359197530864198</v>
      </c>
      <c r="T72" s="1">
        <f t="shared" si="29"/>
        <v>0.0158730158730159</v>
      </c>
    </row>
    <row r="73" spans="1:20">
      <c r="A73" s="2">
        <v>43880</v>
      </c>
      <c r="B73">
        <v>200</v>
      </c>
      <c r="C73">
        <v>100</v>
      </c>
      <c r="D73">
        <v>100</v>
      </c>
      <c r="E73">
        <v>200</v>
      </c>
      <c r="F73">
        <v>0</v>
      </c>
      <c r="G73">
        <v>100</v>
      </c>
      <c r="H73">
        <v>0</v>
      </c>
      <c r="I73">
        <v>500</v>
      </c>
      <c r="J73">
        <v>100</v>
      </c>
      <c r="K73">
        <f t="shared" si="22"/>
        <v>1300</v>
      </c>
      <c r="L73" s="1">
        <f t="shared" si="23"/>
        <v>0.153846153846154</v>
      </c>
      <c r="M73" s="1">
        <f t="shared" si="24"/>
        <v>0.0769230769230769</v>
      </c>
      <c r="N73" s="1">
        <f t="shared" si="25"/>
        <v>0.0769230769230769</v>
      </c>
      <c r="O73" s="1">
        <f t="shared" si="26"/>
        <v>0.153846153846154</v>
      </c>
      <c r="P73" s="1">
        <f t="shared" si="27"/>
        <v>0</v>
      </c>
      <c r="Q73" s="1">
        <f t="shared" si="21"/>
        <v>0.0769230769230769</v>
      </c>
      <c r="R73" s="1">
        <f t="shared" si="30"/>
        <v>0</v>
      </c>
      <c r="S73" s="1">
        <f t="shared" si="28"/>
        <v>0.384615384615385</v>
      </c>
      <c r="T73" s="1">
        <f t="shared" si="29"/>
        <v>0.0769230769230769</v>
      </c>
    </row>
    <row r="74" spans="1:20">
      <c r="A74" s="2">
        <v>43881</v>
      </c>
      <c r="B74">
        <v>50</v>
      </c>
      <c r="C74">
        <v>293.33</v>
      </c>
      <c r="D74">
        <v>123</v>
      </c>
      <c r="E74">
        <v>86</v>
      </c>
      <c r="F74">
        <v>46.83</v>
      </c>
      <c r="G74">
        <v>34.5</v>
      </c>
      <c r="H74">
        <v>14.33</v>
      </c>
      <c r="I74">
        <v>519.5</v>
      </c>
      <c r="J74">
        <v>16.5</v>
      </c>
      <c r="K74">
        <f t="shared" si="22"/>
        <v>1183.99</v>
      </c>
      <c r="L74" s="1">
        <f t="shared" si="23"/>
        <v>0.0422300864027568</v>
      </c>
      <c r="M74" s="1">
        <f t="shared" si="24"/>
        <v>0.247747024890413</v>
      </c>
      <c r="N74" s="1">
        <f t="shared" si="25"/>
        <v>0.103886012550782</v>
      </c>
      <c r="O74" s="1">
        <f t="shared" si="26"/>
        <v>0.0726357486127417</v>
      </c>
      <c r="P74" s="1">
        <f t="shared" si="27"/>
        <v>0.039552698924822</v>
      </c>
      <c r="Q74" s="1">
        <f t="shared" si="21"/>
        <v>0.0291387596179022</v>
      </c>
      <c r="R74" s="1">
        <f t="shared" si="30"/>
        <v>0.0121031427630301</v>
      </c>
      <c r="S74" s="1">
        <f t="shared" si="28"/>
        <v>0.438770597724643</v>
      </c>
      <c r="T74" s="1">
        <f t="shared" si="29"/>
        <v>0.0139359285129097</v>
      </c>
    </row>
    <row r="75" spans="1:20">
      <c r="A75" s="2">
        <v>43882</v>
      </c>
      <c r="B75">
        <v>40.5</v>
      </c>
      <c r="C75">
        <v>330.33</v>
      </c>
      <c r="D75">
        <v>158.5</v>
      </c>
      <c r="E75">
        <v>123.33</v>
      </c>
      <c r="F75">
        <v>37.5</v>
      </c>
      <c r="G75">
        <v>27</v>
      </c>
      <c r="H75">
        <v>17.5</v>
      </c>
      <c r="I75">
        <v>437.83</v>
      </c>
      <c r="J75">
        <v>15.5</v>
      </c>
      <c r="K75">
        <f t="shared" si="22"/>
        <v>1187.99</v>
      </c>
      <c r="L75" s="1">
        <f t="shared" si="23"/>
        <v>0.0340911960538388</v>
      </c>
      <c r="M75" s="1">
        <f t="shared" si="24"/>
        <v>0.278057896110237</v>
      </c>
      <c r="N75" s="1">
        <f t="shared" si="25"/>
        <v>0.133418631469962</v>
      </c>
      <c r="O75" s="1">
        <f t="shared" si="26"/>
        <v>0.103814005168394</v>
      </c>
      <c r="P75" s="1">
        <f t="shared" si="27"/>
        <v>0.031565922272073</v>
      </c>
      <c r="Q75" s="1">
        <f t="shared" si="21"/>
        <v>0.0227274640358926</v>
      </c>
      <c r="R75" s="1">
        <f t="shared" si="30"/>
        <v>0.0147307637269674</v>
      </c>
      <c r="S75" s="1">
        <f t="shared" si="28"/>
        <v>0.368546873290179</v>
      </c>
      <c r="T75" s="1">
        <f t="shared" si="29"/>
        <v>0.0130472478724568</v>
      </c>
    </row>
    <row r="76" spans="1:20">
      <c r="A76" s="2">
        <v>43883</v>
      </c>
      <c r="B76">
        <v>31.5</v>
      </c>
      <c r="C76">
        <v>322.83</v>
      </c>
      <c r="D76">
        <v>142</v>
      </c>
      <c r="E76">
        <v>103.33</v>
      </c>
      <c r="F76">
        <v>40.5</v>
      </c>
      <c r="G76">
        <v>42</v>
      </c>
      <c r="H76">
        <v>7</v>
      </c>
      <c r="I76">
        <v>382</v>
      </c>
      <c r="J76">
        <v>30.83</v>
      </c>
      <c r="K76">
        <f t="shared" si="22"/>
        <v>1101.99</v>
      </c>
      <c r="L76" s="1">
        <f t="shared" si="23"/>
        <v>0.0285846514033703</v>
      </c>
      <c r="M76" s="1">
        <f t="shared" si="24"/>
        <v>0.292951841668255</v>
      </c>
      <c r="N76" s="1">
        <f t="shared" si="25"/>
        <v>0.128857793627891</v>
      </c>
      <c r="O76" s="1">
        <f t="shared" si="26"/>
        <v>0.0937667310955635</v>
      </c>
      <c r="P76" s="1">
        <f t="shared" si="27"/>
        <v>0.0367516946614761</v>
      </c>
      <c r="Q76" s="1">
        <f t="shared" si="21"/>
        <v>0.038112868537827</v>
      </c>
      <c r="R76" s="1">
        <f t="shared" si="30"/>
        <v>0.0063521447563045</v>
      </c>
      <c r="S76" s="1">
        <f t="shared" si="28"/>
        <v>0.346645613844046</v>
      </c>
      <c r="T76" s="1">
        <f t="shared" si="29"/>
        <v>0.0279766604052668</v>
      </c>
    </row>
    <row r="77" spans="1:20">
      <c r="A77" s="2">
        <v>43884</v>
      </c>
      <c r="B77">
        <v>55</v>
      </c>
      <c r="C77">
        <v>370.83</v>
      </c>
      <c r="D77">
        <v>153.5</v>
      </c>
      <c r="E77">
        <v>132.33</v>
      </c>
      <c r="F77">
        <v>45</v>
      </c>
      <c r="G77">
        <v>29.5</v>
      </c>
      <c r="H77">
        <v>11</v>
      </c>
      <c r="I77">
        <v>462.83</v>
      </c>
      <c r="J77">
        <v>27</v>
      </c>
      <c r="K77">
        <f t="shared" si="22"/>
        <v>1286.99</v>
      </c>
      <c r="L77" s="1">
        <f t="shared" si="23"/>
        <v>0.0427353747892369</v>
      </c>
      <c r="M77" s="1">
        <f t="shared" si="24"/>
        <v>0.288137436965322</v>
      </c>
      <c r="N77" s="1">
        <f t="shared" si="25"/>
        <v>0.119270546002688</v>
      </c>
      <c r="O77" s="1">
        <f t="shared" si="26"/>
        <v>0.102821311742904</v>
      </c>
      <c r="P77" s="1">
        <f t="shared" si="27"/>
        <v>0.0349653066457393</v>
      </c>
      <c r="Q77" s="1">
        <f t="shared" si="21"/>
        <v>0.022921701023318</v>
      </c>
      <c r="R77" s="1">
        <f t="shared" si="30"/>
        <v>0.00854707495784738</v>
      </c>
      <c r="S77" s="1">
        <f t="shared" si="28"/>
        <v>0.3596220638855</v>
      </c>
      <c r="T77" s="1">
        <f t="shared" si="29"/>
        <v>0.0209791839874436</v>
      </c>
    </row>
    <row r="78" spans="1:20">
      <c r="A78" s="2">
        <v>43885</v>
      </c>
      <c r="B78">
        <v>52.5</v>
      </c>
      <c r="C78">
        <v>357.83</v>
      </c>
      <c r="D78">
        <v>143.33</v>
      </c>
      <c r="E78">
        <v>112</v>
      </c>
      <c r="F78">
        <v>34.5</v>
      </c>
      <c r="G78">
        <v>46</v>
      </c>
      <c r="H78">
        <v>9.5</v>
      </c>
      <c r="I78">
        <v>406</v>
      </c>
      <c r="J78">
        <v>25.33</v>
      </c>
      <c r="K78">
        <f t="shared" si="22"/>
        <v>1186.99</v>
      </c>
      <c r="L78" s="1">
        <f t="shared" si="23"/>
        <v>0.0442295217314384</v>
      </c>
      <c r="M78" s="1">
        <f t="shared" si="24"/>
        <v>0.301459995450678</v>
      </c>
      <c r="N78" s="1">
        <f t="shared" si="25"/>
        <v>0.12075080666223</v>
      </c>
      <c r="O78" s="1">
        <f t="shared" si="26"/>
        <v>0.0943563130270685</v>
      </c>
      <c r="P78" s="1">
        <f t="shared" si="27"/>
        <v>0.0290651142806595</v>
      </c>
      <c r="Q78" s="1">
        <f t="shared" si="21"/>
        <v>0.038753485707546</v>
      </c>
      <c r="R78" s="1">
        <f t="shared" si="30"/>
        <v>0.00800343726568884</v>
      </c>
      <c r="S78" s="1">
        <f t="shared" si="28"/>
        <v>0.342041634723123</v>
      </c>
      <c r="T78" s="1">
        <f t="shared" si="29"/>
        <v>0.0213396911515683</v>
      </c>
    </row>
    <row r="79" spans="1:20">
      <c r="A79" s="2">
        <v>43886</v>
      </c>
      <c r="B79">
        <v>49.5</v>
      </c>
      <c r="C79">
        <v>424.17</v>
      </c>
      <c r="D79">
        <v>161.5</v>
      </c>
      <c r="E79">
        <v>109.83</v>
      </c>
      <c r="F79">
        <v>44.83</v>
      </c>
      <c r="G79">
        <v>39.5</v>
      </c>
      <c r="H79">
        <v>31.83</v>
      </c>
      <c r="I79">
        <v>341</v>
      </c>
      <c r="J79">
        <v>44.83</v>
      </c>
      <c r="K79">
        <f t="shared" si="22"/>
        <v>1246.99</v>
      </c>
      <c r="L79" s="1">
        <f t="shared" si="23"/>
        <v>0.039695586973432</v>
      </c>
      <c r="M79" s="1">
        <f t="shared" si="24"/>
        <v>0.340155093465064</v>
      </c>
      <c r="N79" s="1">
        <f t="shared" si="25"/>
        <v>0.129511864569884</v>
      </c>
      <c r="O79" s="1">
        <f t="shared" si="26"/>
        <v>0.088076087218021</v>
      </c>
      <c r="P79" s="1">
        <f t="shared" si="27"/>
        <v>0.0359505689700799</v>
      </c>
      <c r="Q79" s="1">
        <f t="shared" si="21"/>
        <v>0.0316762764737488</v>
      </c>
      <c r="R79" s="1">
        <f t="shared" si="30"/>
        <v>0.0255254653204917</v>
      </c>
      <c r="S79" s="1">
        <f t="shared" si="28"/>
        <v>0.273458488039198</v>
      </c>
      <c r="T79" s="1">
        <f t="shared" si="29"/>
        <v>0.0359505689700799</v>
      </c>
    </row>
    <row r="80" spans="1:20">
      <c r="A80" s="2">
        <v>43887</v>
      </c>
      <c r="B80">
        <v>33.83</v>
      </c>
      <c r="C80">
        <v>379.5</v>
      </c>
      <c r="D80">
        <v>118.5</v>
      </c>
      <c r="E80">
        <v>80.33</v>
      </c>
      <c r="F80">
        <v>47.5</v>
      </c>
      <c r="G80">
        <v>42.5</v>
      </c>
      <c r="H80">
        <v>11</v>
      </c>
      <c r="I80">
        <v>361.83</v>
      </c>
      <c r="J80">
        <v>45</v>
      </c>
      <c r="K80">
        <f t="shared" si="22"/>
        <v>1119.99</v>
      </c>
      <c r="L80" s="1">
        <f t="shared" si="23"/>
        <v>0.0302056268359539</v>
      </c>
      <c r="M80" s="1">
        <f t="shared" si="24"/>
        <v>0.338842311092063</v>
      </c>
      <c r="N80" s="1">
        <f t="shared" si="25"/>
        <v>0.105804516111751</v>
      </c>
      <c r="O80" s="1">
        <f t="shared" si="26"/>
        <v>0.0717238546772739</v>
      </c>
      <c r="P80" s="1">
        <f t="shared" si="27"/>
        <v>0.0424110929561871</v>
      </c>
      <c r="Q80" s="1">
        <f t="shared" si="21"/>
        <v>0.0379467673818516</v>
      </c>
      <c r="R80" s="1">
        <f t="shared" si="30"/>
        <v>0.00982151626353807</v>
      </c>
      <c r="S80" s="1">
        <f t="shared" si="28"/>
        <v>0.323065384512362</v>
      </c>
      <c r="T80" s="1">
        <f t="shared" si="29"/>
        <v>0.0401789301690194</v>
      </c>
    </row>
    <row r="81" spans="1:20">
      <c r="A81" s="2">
        <v>43888</v>
      </c>
      <c r="B81">
        <v>37</v>
      </c>
      <c r="C81">
        <v>345.5</v>
      </c>
      <c r="D81">
        <v>90</v>
      </c>
      <c r="E81">
        <v>87.5</v>
      </c>
      <c r="F81">
        <v>59.67</v>
      </c>
      <c r="G81">
        <v>35.5</v>
      </c>
      <c r="H81">
        <v>13</v>
      </c>
      <c r="I81">
        <v>388.83</v>
      </c>
      <c r="J81">
        <v>20</v>
      </c>
      <c r="K81">
        <f t="shared" si="22"/>
        <v>1077</v>
      </c>
      <c r="L81" s="1">
        <f t="shared" si="23"/>
        <v>0.0343546889507892</v>
      </c>
      <c r="M81" s="1">
        <f t="shared" si="24"/>
        <v>0.320798514391829</v>
      </c>
      <c r="N81" s="1">
        <f t="shared" si="25"/>
        <v>0.0835654596100279</v>
      </c>
      <c r="O81" s="1">
        <f t="shared" si="26"/>
        <v>0.0812441968430826</v>
      </c>
      <c r="P81" s="1">
        <f t="shared" si="27"/>
        <v>0.0554038997214485</v>
      </c>
      <c r="Q81" s="1">
        <f t="shared" si="21"/>
        <v>0.0329619312906221</v>
      </c>
      <c r="R81" s="1">
        <f t="shared" si="30"/>
        <v>0.0120705663881151</v>
      </c>
      <c r="S81" s="1">
        <f t="shared" si="28"/>
        <v>0.361030640668524</v>
      </c>
      <c r="T81" s="1">
        <f t="shared" si="29"/>
        <v>0.0185701021355617</v>
      </c>
    </row>
    <row r="82" spans="1:20">
      <c r="A82" s="2">
        <v>43889</v>
      </c>
      <c r="B82">
        <v>26.5</v>
      </c>
      <c r="C82">
        <v>430.5</v>
      </c>
      <c r="D82">
        <v>96</v>
      </c>
      <c r="E82">
        <v>114.5</v>
      </c>
      <c r="F82">
        <v>64.5</v>
      </c>
      <c r="G82">
        <v>34.5</v>
      </c>
      <c r="H82">
        <v>18.5</v>
      </c>
      <c r="I82">
        <v>384.5</v>
      </c>
      <c r="J82">
        <v>19.5</v>
      </c>
      <c r="K82">
        <f t="shared" si="22"/>
        <v>1189</v>
      </c>
      <c r="L82" s="1">
        <f t="shared" si="23"/>
        <v>0.0222876366694701</v>
      </c>
      <c r="M82" s="1">
        <f t="shared" si="24"/>
        <v>0.362068965517241</v>
      </c>
      <c r="N82" s="1">
        <f t="shared" si="25"/>
        <v>0.080740117746005</v>
      </c>
      <c r="O82" s="1">
        <f t="shared" si="26"/>
        <v>0.0962994112699748</v>
      </c>
      <c r="P82" s="1">
        <f t="shared" si="27"/>
        <v>0.0542472666105971</v>
      </c>
      <c r="Q82" s="1">
        <f t="shared" si="21"/>
        <v>0.0290159798149706</v>
      </c>
      <c r="R82" s="1">
        <f t="shared" si="30"/>
        <v>0.0155592935239697</v>
      </c>
      <c r="S82" s="1">
        <f t="shared" si="28"/>
        <v>0.323380992430614</v>
      </c>
      <c r="T82" s="1">
        <f t="shared" si="29"/>
        <v>0.0164003364171573</v>
      </c>
    </row>
    <row r="83" spans="1:20">
      <c r="A83" s="2">
        <v>43890</v>
      </c>
      <c r="B83">
        <v>29.33</v>
      </c>
      <c r="C83">
        <v>344.33</v>
      </c>
      <c r="D83">
        <v>121.5</v>
      </c>
      <c r="E83">
        <v>100.67</v>
      </c>
      <c r="F83">
        <v>57.67</v>
      </c>
      <c r="G83">
        <v>39.5</v>
      </c>
      <c r="H83">
        <v>12</v>
      </c>
      <c r="I83">
        <v>299.67</v>
      </c>
      <c r="J83">
        <v>20.33</v>
      </c>
      <c r="K83">
        <f t="shared" si="22"/>
        <v>1025</v>
      </c>
      <c r="L83" s="1">
        <f t="shared" si="23"/>
        <v>0.0286146341463415</v>
      </c>
      <c r="M83" s="1">
        <f t="shared" si="24"/>
        <v>0.335931707317073</v>
      </c>
      <c r="N83" s="1">
        <f t="shared" si="25"/>
        <v>0.118536585365854</v>
      </c>
      <c r="O83" s="1">
        <f t="shared" si="26"/>
        <v>0.0982146341463415</v>
      </c>
      <c r="P83" s="1">
        <f t="shared" si="27"/>
        <v>0.0562634146341464</v>
      </c>
      <c r="Q83" s="1">
        <f t="shared" si="21"/>
        <v>0.0385365853658537</v>
      </c>
      <c r="R83" s="1">
        <f t="shared" si="30"/>
        <v>0.0117073170731707</v>
      </c>
      <c r="S83" s="1">
        <f t="shared" si="28"/>
        <v>0.292360975609756</v>
      </c>
      <c r="T83" s="1">
        <f t="shared" si="29"/>
        <v>0.0198341463414634</v>
      </c>
    </row>
    <row r="84" spans="1:20">
      <c r="A84" s="2">
        <v>43891</v>
      </c>
      <c r="B84">
        <v>45.5</v>
      </c>
      <c r="C84">
        <v>488.67</v>
      </c>
      <c r="D84">
        <v>80.5</v>
      </c>
      <c r="E84">
        <v>103.33</v>
      </c>
      <c r="F84">
        <v>74</v>
      </c>
      <c r="G84">
        <v>48.83</v>
      </c>
      <c r="H84">
        <v>10.5</v>
      </c>
      <c r="I84">
        <v>375.17</v>
      </c>
      <c r="J84">
        <v>19.5</v>
      </c>
      <c r="K84">
        <f t="shared" si="22"/>
        <v>1246</v>
      </c>
      <c r="L84" s="1">
        <f t="shared" si="23"/>
        <v>0.0365168539325843</v>
      </c>
      <c r="M84" s="1">
        <f t="shared" si="24"/>
        <v>0.392191011235955</v>
      </c>
      <c r="N84" s="1">
        <f t="shared" si="25"/>
        <v>0.0646067415730337</v>
      </c>
      <c r="O84" s="1">
        <f t="shared" si="26"/>
        <v>0.0829293739967897</v>
      </c>
      <c r="P84" s="1">
        <f t="shared" si="27"/>
        <v>0.0593900481540931</v>
      </c>
      <c r="Q84" s="1">
        <f t="shared" si="21"/>
        <v>0.0391894060995185</v>
      </c>
      <c r="R84" s="1">
        <f t="shared" si="30"/>
        <v>0.00842696629213483</v>
      </c>
      <c r="S84" s="1">
        <f t="shared" si="28"/>
        <v>0.301099518459069</v>
      </c>
      <c r="T84" s="1">
        <f t="shared" si="29"/>
        <v>0.0156500802568218</v>
      </c>
    </row>
    <row r="85" spans="1:20">
      <c r="A85" s="2">
        <v>43892</v>
      </c>
      <c r="B85">
        <v>34.33</v>
      </c>
      <c r="C85">
        <v>484.33</v>
      </c>
      <c r="D85">
        <v>100.5</v>
      </c>
      <c r="E85">
        <v>100</v>
      </c>
      <c r="F85">
        <v>55</v>
      </c>
      <c r="G85">
        <v>37.5</v>
      </c>
      <c r="H85">
        <v>15</v>
      </c>
      <c r="I85">
        <v>402.33</v>
      </c>
      <c r="J85">
        <v>13</v>
      </c>
      <c r="K85">
        <f t="shared" si="22"/>
        <v>1241.99</v>
      </c>
      <c r="L85" s="1">
        <f t="shared" si="23"/>
        <v>0.0276411243246725</v>
      </c>
      <c r="M85" s="1">
        <f t="shared" si="24"/>
        <v>0.38996288214881</v>
      </c>
      <c r="N85" s="1">
        <f t="shared" si="25"/>
        <v>0.0809185259140573</v>
      </c>
      <c r="O85" s="1">
        <f t="shared" si="26"/>
        <v>0.0805159461831416</v>
      </c>
      <c r="P85" s="1">
        <f t="shared" si="27"/>
        <v>0.0442837704007279</v>
      </c>
      <c r="Q85" s="1">
        <f t="shared" si="21"/>
        <v>0.0301934798186781</v>
      </c>
      <c r="R85" s="1">
        <f t="shared" si="30"/>
        <v>0.0120773919274712</v>
      </c>
      <c r="S85" s="1">
        <f t="shared" si="28"/>
        <v>0.323939806278633</v>
      </c>
      <c r="T85" s="1">
        <f t="shared" si="29"/>
        <v>0.0104670730038084</v>
      </c>
    </row>
    <row r="86" spans="1:20">
      <c r="A86" s="2">
        <v>43893</v>
      </c>
      <c r="B86">
        <v>44.33</v>
      </c>
      <c r="C86">
        <v>510.17</v>
      </c>
      <c r="D86">
        <v>101</v>
      </c>
      <c r="E86">
        <v>101.83</v>
      </c>
      <c r="F86">
        <v>62</v>
      </c>
      <c r="G86">
        <v>32</v>
      </c>
      <c r="H86">
        <v>8</v>
      </c>
      <c r="I86">
        <v>423.83</v>
      </c>
      <c r="J86">
        <v>14.83</v>
      </c>
      <c r="K86">
        <f t="shared" si="22"/>
        <v>1297.99</v>
      </c>
      <c r="L86" s="1">
        <f t="shared" si="23"/>
        <v>0.0341528054915677</v>
      </c>
      <c r="M86" s="1">
        <f t="shared" si="24"/>
        <v>0.393046171388069</v>
      </c>
      <c r="N86" s="1">
        <f t="shared" si="25"/>
        <v>0.0778126179708626</v>
      </c>
      <c r="O86" s="1">
        <f t="shared" si="26"/>
        <v>0.0784520681977519</v>
      </c>
      <c r="P86" s="1">
        <f t="shared" si="27"/>
        <v>0.0477661615266682</v>
      </c>
      <c r="Q86" s="1">
        <f t="shared" si="21"/>
        <v>0.0246535027234416</v>
      </c>
      <c r="R86" s="1">
        <f t="shared" si="30"/>
        <v>0.00616337568086041</v>
      </c>
      <c r="S86" s="1">
        <f t="shared" si="28"/>
        <v>0.326527939352383</v>
      </c>
      <c r="T86" s="1">
        <f t="shared" si="29"/>
        <v>0.011425357668395</v>
      </c>
    </row>
    <row r="87" spans="1:20">
      <c r="A87" s="2">
        <v>43894</v>
      </c>
      <c r="B87">
        <v>34.33</v>
      </c>
      <c r="C87">
        <v>535.33</v>
      </c>
      <c r="D87">
        <v>106</v>
      </c>
      <c r="E87">
        <v>105</v>
      </c>
      <c r="F87">
        <v>46.5</v>
      </c>
      <c r="G87">
        <v>33.5</v>
      </c>
      <c r="H87">
        <v>15</v>
      </c>
      <c r="I87">
        <v>568.33</v>
      </c>
      <c r="J87">
        <v>13</v>
      </c>
      <c r="K87">
        <f t="shared" si="22"/>
        <v>1456.99</v>
      </c>
      <c r="L87" s="1">
        <f t="shared" si="23"/>
        <v>0.0235622756504849</v>
      </c>
      <c r="M87" s="1">
        <f t="shared" si="24"/>
        <v>0.367421876608625</v>
      </c>
      <c r="N87" s="1">
        <f t="shared" si="25"/>
        <v>0.0727527299432391</v>
      </c>
      <c r="O87" s="1">
        <f t="shared" si="26"/>
        <v>0.0720663834343406</v>
      </c>
      <c r="P87" s="1">
        <f t="shared" si="27"/>
        <v>0.0319151126637794</v>
      </c>
      <c r="Q87" s="1">
        <f t="shared" si="21"/>
        <v>0.0229926080480992</v>
      </c>
      <c r="R87" s="1">
        <f t="shared" si="30"/>
        <v>0.0102951976334772</v>
      </c>
      <c r="S87" s="1">
        <f t="shared" si="28"/>
        <v>0.390071311402275</v>
      </c>
      <c r="T87" s="1">
        <f t="shared" si="29"/>
        <v>0.00892250461568027</v>
      </c>
    </row>
    <row r="88" spans="1:20">
      <c r="A88" s="2">
        <v>43895</v>
      </c>
      <c r="B88">
        <v>28.5</v>
      </c>
      <c r="C88">
        <v>369.67</v>
      </c>
      <c r="D88">
        <v>66.5</v>
      </c>
      <c r="E88">
        <v>129.83</v>
      </c>
      <c r="F88">
        <v>33.83</v>
      </c>
      <c r="G88">
        <v>31.5</v>
      </c>
      <c r="H88">
        <v>12.5</v>
      </c>
      <c r="I88">
        <v>321.33</v>
      </c>
      <c r="J88">
        <v>24.33</v>
      </c>
      <c r="K88">
        <f t="shared" si="22"/>
        <v>1017.99</v>
      </c>
      <c r="L88" s="1">
        <f t="shared" si="23"/>
        <v>0.027996345740135</v>
      </c>
      <c r="M88" s="1">
        <f t="shared" si="24"/>
        <v>0.363137162447568</v>
      </c>
      <c r="N88" s="1">
        <f t="shared" si="25"/>
        <v>0.0653248067269816</v>
      </c>
      <c r="O88" s="1">
        <f t="shared" si="26"/>
        <v>0.127535633945324</v>
      </c>
      <c r="P88" s="1">
        <f t="shared" si="27"/>
        <v>0.0332321535575006</v>
      </c>
      <c r="Q88" s="1">
        <f t="shared" si="21"/>
        <v>0.0309433295022544</v>
      </c>
      <c r="R88" s="1">
        <f t="shared" si="30"/>
        <v>0.0122790990088311</v>
      </c>
      <c r="S88" s="1">
        <f t="shared" si="28"/>
        <v>0.315651430760616</v>
      </c>
      <c r="T88" s="1">
        <f t="shared" si="29"/>
        <v>0.0239000383107889</v>
      </c>
    </row>
    <row r="89" spans="1:20">
      <c r="A89" s="2">
        <v>43896</v>
      </c>
      <c r="B89">
        <v>44</v>
      </c>
      <c r="C89">
        <v>320.5</v>
      </c>
      <c r="D89">
        <v>92</v>
      </c>
      <c r="E89">
        <v>91</v>
      </c>
      <c r="F89">
        <v>47</v>
      </c>
      <c r="G89">
        <v>30</v>
      </c>
      <c r="H89">
        <v>14.5</v>
      </c>
      <c r="I89">
        <v>348</v>
      </c>
      <c r="J89">
        <v>16</v>
      </c>
      <c r="K89">
        <f t="shared" si="22"/>
        <v>1003</v>
      </c>
      <c r="L89" s="1">
        <f t="shared" si="23"/>
        <v>0.0438683948155533</v>
      </c>
      <c r="M89" s="1">
        <f t="shared" si="24"/>
        <v>0.319541375872383</v>
      </c>
      <c r="N89" s="1">
        <f t="shared" si="25"/>
        <v>0.0917248255234297</v>
      </c>
      <c r="O89" s="1">
        <f t="shared" si="26"/>
        <v>0.0907278165503489</v>
      </c>
      <c r="P89" s="1">
        <f t="shared" si="27"/>
        <v>0.0468594217347956</v>
      </c>
      <c r="Q89" s="1">
        <f t="shared" si="21"/>
        <v>0.0299102691924227</v>
      </c>
      <c r="R89" s="1">
        <f t="shared" si="30"/>
        <v>0.014456630109671</v>
      </c>
      <c r="S89" s="1">
        <f t="shared" si="28"/>
        <v>0.346959122632104</v>
      </c>
      <c r="T89" s="1">
        <f t="shared" si="29"/>
        <v>0.0159521435692921</v>
      </c>
    </row>
    <row r="90" spans="1:20">
      <c r="A90" s="2">
        <v>43897</v>
      </c>
      <c r="B90">
        <v>37</v>
      </c>
      <c r="C90">
        <v>289.33</v>
      </c>
      <c r="D90">
        <v>84</v>
      </c>
      <c r="E90">
        <v>110.83</v>
      </c>
      <c r="F90">
        <v>41.5</v>
      </c>
      <c r="G90">
        <v>46</v>
      </c>
      <c r="H90">
        <v>22</v>
      </c>
      <c r="I90">
        <v>502.33</v>
      </c>
      <c r="J90">
        <v>23</v>
      </c>
      <c r="K90">
        <f t="shared" si="22"/>
        <v>1155.99</v>
      </c>
      <c r="L90" s="1">
        <f t="shared" si="23"/>
        <v>0.0320071972940942</v>
      </c>
      <c r="M90" s="1">
        <f t="shared" si="24"/>
        <v>0.250287632245954</v>
      </c>
      <c r="N90" s="1">
        <f t="shared" si="25"/>
        <v>0.0726649884514572</v>
      </c>
      <c r="O90" s="1">
        <f t="shared" si="26"/>
        <v>0.0958745317866072</v>
      </c>
      <c r="P90" s="1">
        <f t="shared" si="27"/>
        <v>0.0358999645325652</v>
      </c>
      <c r="Q90" s="1">
        <f t="shared" si="21"/>
        <v>0.0397927317710361</v>
      </c>
      <c r="R90" s="1">
        <f t="shared" si="30"/>
        <v>0.0190313064991912</v>
      </c>
      <c r="S90" s="1">
        <f t="shared" si="28"/>
        <v>0.434545281533577</v>
      </c>
      <c r="T90" s="1">
        <f t="shared" si="29"/>
        <v>0.019896365885518</v>
      </c>
    </row>
    <row r="91" spans="1:20">
      <c r="A91" s="2">
        <v>43898</v>
      </c>
      <c r="B91">
        <v>38</v>
      </c>
      <c r="C91">
        <v>255</v>
      </c>
      <c r="D91">
        <v>74</v>
      </c>
      <c r="E91">
        <v>86.5</v>
      </c>
      <c r="F91">
        <v>52.5</v>
      </c>
      <c r="G91">
        <v>31.5</v>
      </c>
      <c r="H91">
        <v>18</v>
      </c>
      <c r="I91">
        <v>426</v>
      </c>
      <c r="J91">
        <v>33.5</v>
      </c>
      <c r="K91">
        <f t="shared" si="22"/>
        <v>1015</v>
      </c>
      <c r="L91" s="1">
        <f t="shared" si="23"/>
        <v>0.0374384236453202</v>
      </c>
      <c r="M91" s="1">
        <f t="shared" si="24"/>
        <v>0.251231527093596</v>
      </c>
      <c r="N91" s="1">
        <f t="shared" si="25"/>
        <v>0.0729064039408867</v>
      </c>
      <c r="O91" s="1">
        <f t="shared" si="26"/>
        <v>0.0852216748768473</v>
      </c>
      <c r="P91" s="1">
        <f t="shared" si="27"/>
        <v>0.0517241379310345</v>
      </c>
      <c r="Q91" s="1">
        <f t="shared" si="21"/>
        <v>0.0310344827586207</v>
      </c>
      <c r="R91" s="1">
        <f t="shared" si="30"/>
        <v>0.0177339901477833</v>
      </c>
      <c r="S91" s="1">
        <f t="shared" si="28"/>
        <v>0.419704433497537</v>
      </c>
      <c r="T91" s="1">
        <f t="shared" si="29"/>
        <v>0.0330049261083744</v>
      </c>
    </row>
    <row r="92" spans="1:20">
      <c r="A92" s="2">
        <v>43899</v>
      </c>
      <c r="B92">
        <v>35</v>
      </c>
      <c r="C92">
        <v>228</v>
      </c>
      <c r="D92">
        <v>70</v>
      </c>
      <c r="E92">
        <v>170.33</v>
      </c>
      <c r="F92">
        <v>45.5</v>
      </c>
      <c r="G92">
        <v>38.5</v>
      </c>
      <c r="H92">
        <v>14</v>
      </c>
      <c r="I92">
        <v>449.33</v>
      </c>
      <c r="J92">
        <v>20.33</v>
      </c>
      <c r="K92">
        <f t="shared" si="22"/>
        <v>1070.99</v>
      </c>
      <c r="L92" s="1">
        <f t="shared" si="23"/>
        <v>0.032680043697887</v>
      </c>
      <c r="M92" s="1">
        <f t="shared" si="24"/>
        <v>0.212887141803378</v>
      </c>
      <c r="N92" s="1">
        <f t="shared" si="25"/>
        <v>0.065360087395774</v>
      </c>
      <c r="O92" s="1">
        <f t="shared" si="26"/>
        <v>0.159039766944603</v>
      </c>
      <c r="P92" s="1">
        <f t="shared" si="27"/>
        <v>0.0424840568072531</v>
      </c>
      <c r="Q92" s="1">
        <f t="shared" si="21"/>
        <v>0.0359480480676757</v>
      </c>
      <c r="R92" s="1">
        <f t="shared" si="30"/>
        <v>0.0130720174791548</v>
      </c>
      <c r="S92" s="1">
        <f t="shared" si="28"/>
        <v>0.419546400993473</v>
      </c>
      <c r="T92" s="1">
        <f t="shared" si="29"/>
        <v>0.0189824368108012</v>
      </c>
    </row>
    <row r="93" spans="1:20">
      <c r="A93" s="2">
        <v>43900</v>
      </c>
      <c r="B93">
        <v>48.5</v>
      </c>
      <c r="C93">
        <v>253.33</v>
      </c>
      <c r="D93">
        <v>64.5</v>
      </c>
      <c r="E93">
        <v>192.5</v>
      </c>
      <c r="F93">
        <v>37.83</v>
      </c>
      <c r="G93">
        <v>43.5</v>
      </c>
      <c r="H93">
        <v>22</v>
      </c>
      <c r="I93">
        <v>481</v>
      </c>
      <c r="J93">
        <v>29.83</v>
      </c>
      <c r="K93">
        <f t="shared" si="22"/>
        <v>1172.99</v>
      </c>
      <c r="L93" s="1">
        <f t="shared" si="23"/>
        <v>0.0413473260641608</v>
      </c>
      <c r="M93" s="1">
        <f t="shared" si="24"/>
        <v>0.215969445604822</v>
      </c>
      <c r="N93" s="1">
        <f t="shared" si="25"/>
        <v>0.0549876810543994</v>
      </c>
      <c r="O93" s="1">
        <f t="shared" si="26"/>
        <v>0.164110520976308</v>
      </c>
      <c r="P93" s="1">
        <f t="shared" si="27"/>
        <v>0.0322509143300454</v>
      </c>
      <c r="Q93" s="1">
        <f t="shared" si="21"/>
        <v>0.0370847151297113</v>
      </c>
      <c r="R93" s="1">
        <f t="shared" si="30"/>
        <v>0.0187554881115781</v>
      </c>
      <c r="S93" s="1">
        <f t="shared" si="28"/>
        <v>0.410063171894049</v>
      </c>
      <c r="T93" s="1">
        <f t="shared" si="29"/>
        <v>0.0254307368349261</v>
      </c>
    </row>
    <row r="94" spans="1:20">
      <c r="A94" s="2">
        <v>43901</v>
      </c>
      <c r="B94">
        <v>71</v>
      </c>
      <c r="C94">
        <v>258.33</v>
      </c>
      <c r="D94">
        <v>53</v>
      </c>
      <c r="E94">
        <v>108.5</v>
      </c>
      <c r="F94">
        <v>191.5</v>
      </c>
      <c r="G94">
        <v>43.5</v>
      </c>
      <c r="H94">
        <v>24.83</v>
      </c>
      <c r="I94">
        <v>391.33</v>
      </c>
      <c r="J94">
        <v>23</v>
      </c>
      <c r="K94">
        <f t="shared" si="22"/>
        <v>1164.99</v>
      </c>
      <c r="L94" s="1">
        <f t="shared" si="23"/>
        <v>0.0609447291393059</v>
      </c>
      <c r="M94" s="1">
        <f t="shared" si="24"/>
        <v>0.221744392655731</v>
      </c>
      <c r="N94" s="1">
        <f t="shared" si="25"/>
        <v>0.0454939527377917</v>
      </c>
      <c r="O94" s="1">
        <f t="shared" si="26"/>
        <v>0.0931338466424605</v>
      </c>
      <c r="P94" s="1">
        <f t="shared" si="27"/>
        <v>0.164379093382776</v>
      </c>
      <c r="Q94" s="1">
        <f t="shared" si="21"/>
        <v>0.0373393763036593</v>
      </c>
      <c r="R94" s="1">
        <f t="shared" si="30"/>
        <v>0.0213134876694221</v>
      </c>
      <c r="S94" s="1">
        <f t="shared" si="28"/>
        <v>0.335908462733586</v>
      </c>
      <c r="T94" s="1">
        <f t="shared" si="29"/>
        <v>0.0197426587352681</v>
      </c>
    </row>
    <row r="95" spans="1:20">
      <c r="A95" s="2">
        <v>43902</v>
      </c>
      <c r="B95">
        <v>45</v>
      </c>
      <c r="C95">
        <v>294</v>
      </c>
      <c r="D95">
        <v>80</v>
      </c>
      <c r="E95">
        <v>128.5</v>
      </c>
      <c r="F95">
        <v>46</v>
      </c>
      <c r="G95">
        <v>42.5</v>
      </c>
      <c r="H95">
        <v>16.5</v>
      </c>
      <c r="I95">
        <v>523</v>
      </c>
      <c r="J95">
        <v>20.5</v>
      </c>
      <c r="K95">
        <f t="shared" si="22"/>
        <v>1196</v>
      </c>
      <c r="L95" s="1">
        <f t="shared" si="23"/>
        <v>0.0376254180602007</v>
      </c>
      <c r="M95" s="1">
        <f t="shared" si="24"/>
        <v>0.245819397993311</v>
      </c>
      <c r="N95" s="1">
        <f t="shared" si="25"/>
        <v>0.0668896321070234</v>
      </c>
      <c r="O95" s="1">
        <f t="shared" si="26"/>
        <v>0.107441471571906</v>
      </c>
      <c r="P95" s="1">
        <f t="shared" si="27"/>
        <v>0.0384615384615385</v>
      </c>
      <c r="Q95" s="1">
        <f t="shared" si="21"/>
        <v>0.0355351170568562</v>
      </c>
      <c r="R95" s="1">
        <f t="shared" si="30"/>
        <v>0.0137959866220736</v>
      </c>
      <c r="S95" s="1">
        <f t="shared" si="28"/>
        <v>0.437290969899666</v>
      </c>
      <c r="T95" s="1">
        <f t="shared" si="29"/>
        <v>0.0171404682274247</v>
      </c>
    </row>
    <row r="96" spans="1:20">
      <c r="A96" s="2">
        <v>43903</v>
      </c>
      <c r="B96">
        <v>31.5</v>
      </c>
      <c r="C96">
        <v>266.83</v>
      </c>
      <c r="D96">
        <v>100</v>
      </c>
      <c r="E96">
        <v>139.33</v>
      </c>
      <c r="F96">
        <v>48.33</v>
      </c>
      <c r="G96">
        <v>39</v>
      </c>
      <c r="H96">
        <v>23</v>
      </c>
      <c r="I96">
        <v>335.5</v>
      </c>
      <c r="J96">
        <v>28.5</v>
      </c>
      <c r="K96">
        <f t="shared" si="22"/>
        <v>1011.99</v>
      </c>
      <c r="L96" s="1">
        <f t="shared" si="23"/>
        <v>0.0311267897904129</v>
      </c>
      <c r="M96" s="1">
        <f t="shared" si="24"/>
        <v>0.263668613326219</v>
      </c>
      <c r="N96" s="1">
        <f t="shared" si="25"/>
        <v>0.0988152056838506</v>
      </c>
      <c r="O96" s="1">
        <f t="shared" si="26"/>
        <v>0.137679226079309</v>
      </c>
      <c r="P96" s="1">
        <f t="shared" si="27"/>
        <v>0.047757388907005</v>
      </c>
      <c r="Q96" s="1">
        <f t="shared" ref="Q96:Q127" si="31">G96/K96</f>
        <v>0.0385379302167017</v>
      </c>
      <c r="R96" s="1">
        <f t="shared" si="30"/>
        <v>0.0227274973072856</v>
      </c>
      <c r="S96" s="1">
        <f t="shared" si="28"/>
        <v>0.331525015069319</v>
      </c>
      <c r="T96" s="1">
        <f t="shared" si="29"/>
        <v>0.0281623336198974</v>
      </c>
    </row>
    <row r="97" spans="1:20">
      <c r="A97" s="2">
        <v>43904</v>
      </c>
      <c r="B97">
        <v>44.83</v>
      </c>
      <c r="C97">
        <v>243.33</v>
      </c>
      <c r="D97">
        <v>80.5</v>
      </c>
      <c r="E97">
        <v>124</v>
      </c>
      <c r="F97">
        <v>39.5</v>
      </c>
      <c r="G97">
        <v>27.5</v>
      </c>
      <c r="H97">
        <v>19</v>
      </c>
      <c r="I97">
        <v>368.33</v>
      </c>
      <c r="J97">
        <v>18</v>
      </c>
      <c r="K97">
        <f t="shared" si="22"/>
        <v>964.99</v>
      </c>
      <c r="L97" s="1">
        <f t="shared" si="23"/>
        <v>0.0464564399631084</v>
      </c>
      <c r="M97" s="1">
        <f t="shared" si="24"/>
        <v>0.252158053451331</v>
      </c>
      <c r="N97" s="1">
        <f t="shared" si="25"/>
        <v>0.0834205535808661</v>
      </c>
      <c r="O97" s="1">
        <f t="shared" si="26"/>
        <v>0.128498740919595</v>
      </c>
      <c r="P97" s="1">
        <f t="shared" si="27"/>
        <v>0.0409330666639033</v>
      </c>
      <c r="Q97" s="1">
        <f t="shared" si="31"/>
        <v>0.0284977046394263</v>
      </c>
      <c r="R97" s="1">
        <f t="shared" si="30"/>
        <v>0.0196893232054218</v>
      </c>
      <c r="S97" s="1">
        <f t="shared" si="28"/>
        <v>0.381693074539633</v>
      </c>
      <c r="T97" s="1">
        <f t="shared" si="29"/>
        <v>0.0186530430367154</v>
      </c>
    </row>
    <row r="98" spans="1:20">
      <c r="A98" s="2">
        <v>43905</v>
      </c>
      <c r="B98">
        <v>62.83</v>
      </c>
      <c r="C98">
        <v>284.33</v>
      </c>
      <c r="D98">
        <v>81</v>
      </c>
      <c r="E98">
        <v>103.83</v>
      </c>
      <c r="F98">
        <v>35.67</v>
      </c>
      <c r="G98">
        <v>32.33</v>
      </c>
      <c r="H98">
        <v>16.83</v>
      </c>
      <c r="I98">
        <v>462.17</v>
      </c>
      <c r="J98">
        <v>28</v>
      </c>
      <c r="K98">
        <f t="shared" si="22"/>
        <v>1106.99</v>
      </c>
      <c r="L98" s="1">
        <f t="shared" si="23"/>
        <v>0.0567575136180092</v>
      </c>
      <c r="M98" s="1">
        <f t="shared" si="24"/>
        <v>0.256849655371774</v>
      </c>
      <c r="N98" s="1">
        <f t="shared" si="25"/>
        <v>0.0731713926955076</v>
      </c>
      <c r="O98" s="1">
        <f t="shared" si="26"/>
        <v>0.0937948852293155</v>
      </c>
      <c r="P98" s="1">
        <f t="shared" si="27"/>
        <v>0.0322225133018365</v>
      </c>
      <c r="Q98" s="1">
        <f t="shared" si="31"/>
        <v>0.0292053225413057</v>
      </c>
      <c r="R98" s="1">
        <f t="shared" si="30"/>
        <v>0.0152033893711777</v>
      </c>
      <c r="S98" s="1">
        <f t="shared" si="28"/>
        <v>0.417501513112133</v>
      </c>
      <c r="T98" s="1">
        <f t="shared" si="29"/>
        <v>0.0252938147589409</v>
      </c>
    </row>
    <row r="99" spans="1:20">
      <c r="A99" s="2">
        <v>43906</v>
      </c>
      <c r="B99">
        <v>54.83</v>
      </c>
      <c r="C99">
        <v>243</v>
      </c>
      <c r="D99">
        <v>120.33</v>
      </c>
      <c r="E99">
        <v>131.17</v>
      </c>
      <c r="F99">
        <v>46.67</v>
      </c>
      <c r="G99">
        <v>44</v>
      </c>
      <c r="H99">
        <v>14.33</v>
      </c>
      <c r="I99">
        <v>411.67</v>
      </c>
      <c r="J99">
        <v>20</v>
      </c>
      <c r="K99">
        <f t="shared" si="22"/>
        <v>1086</v>
      </c>
      <c r="L99" s="1">
        <f t="shared" si="23"/>
        <v>0.05048802946593</v>
      </c>
      <c r="M99" s="1">
        <f t="shared" si="24"/>
        <v>0.223756906077348</v>
      </c>
      <c r="N99" s="1">
        <f t="shared" si="25"/>
        <v>0.110801104972376</v>
      </c>
      <c r="O99" s="1">
        <f t="shared" si="26"/>
        <v>0.120782688766114</v>
      </c>
      <c r="P99" s="1">
        <f t="shared" si="27"/>
        <v>0.0429742173112339</v>
      </c>
      <c r="Q99" s="1">
        <f t="shared" si="31"/>
        <v>0.0405156537753223</v>
      </c>
      <c r="R99" s="1">
        <f t="shared" si="30"/>
        <v>0.013195211786372</v>
      </c>
      <c r="S99" s="1">
        <f t="shared" si="28"/>
        <v>0.379069981583794</v>
      </c>
      <c r="T99" s="1">
        <f t="shared" si="29"/>
        <v>0.0184162062615101</v>
      </c>
    </row>
    <row r="100" spans="1:20">
      <c r="A100" s="2">
        <v>43907</v>
      </c>
      <c r="B100">
        <v>53</v>
      </c>
      <c r="C100">
        <v>198</v>
      </c>
      <c r="D100">
        <v>54.5</v>
      </c>
      <c r="E100">
        <v>192.67</v>
      </c>
      <c r="F100">
        <v>55.17</v>
      </c>
      <c r="G100">
        <v>43</v>
      </c>
      <c r="H100">
        <v>20</v>
      </c>
      <c r="I100">
        <v>411.83</v>
      </c>
      <c r="J100">
        <v>32.83</v>
      </c>
      <c r="K100">
        <f t="shared" si="22"/>
        <v>1061</v>
      </c>
      <c r="L100" s="1">
        <f t="shared" si="23"/>
        <v>0.0499528746465599</v>
      </c>
      <c r="M100" s="1">
        <f t="shared" si="24"/>
        <v>0.186616399622997</v>
      </c>
      <c r="N100" s="1">
        <f t="shared" si="25"/>
        <v>0.0513666352497644</v>
      </c>
      <c r="O100" s="1">
        <f t="shared" si="26"/>
        <v>0.181592836946277</v>
      </c>
      <c r="P100" s="1">
        <f t="shared" si="27"/>
        <v>0.0519981149858624</v>
      </c>
      <c r="Q100" s="1">
        <f t="shared" si="31"/>
        <v>0.0405278039585297</v>
      </c>
      <c r="R100" s="1">
        <f t="shared" si="30"/>
        <v>0.0188501413760603</v>
      </c>
      <c r="S100" s="1">
        <f t="shared" si="28"/>
        <v>0.388152686145146</v>
      </c>
      <c r="T100" s="1">
        <f t="shared" si="29"/>
        <v>0.030942507068803</v>
      </c>
    </row>
    <row r="101" spans="1:20">
      <c r="A101" s="2">
        <v>43908</v>
      </c>
      <c r="B101">
        <v>39.83</v>
      </c>
      <c r="C101">
        <v>248.33</v>
      </c>
      <c r="D101">
        <v>64.83</v>
      </c>
      <c r="E101">
        <v>142.5</v>
      </c>
      <c r="F101">
        <v>55</v>
      </c>
      <c r="G101">
        <v>38</v>
      </c>
      <c r="H101">
        <v>18</v>
      </c>
      <c r="I101">
        <v>326.5</v>
      </c>
      <c r="J101">
        <v>16</v>
      </c>
      <c r="K101">
        <f t="shared" si="22"/>
        <v>948.99</v>
      </c>
      <c r="L101" s="1">
        <f t="shared" si="23"/>
        <v>0.0419709375230508</v>
      </c>
      <c r="M101" s="1">
        <f t="shared" si="24"/>
        <v>0.261678205249792</v>
      </c>
      <c r="N101" s="1">
        <f t="shared" si="25"/>
        <v>0.0683147346125881</v>
      </c>
      <c r="O101" s="1">
        <f t="shared" si="26"/>
        <v>0.150159643410363</v>
      </c>
      <c r="P101" s="1">
        <f t="shared" si="27"/>
        <v>0.0579563535969821</v>
      </c>
      <c r="Q101" s="1">
        <f t="shared" si="31"/>
        <v>0.0400425715760967</v>
      </c>
      <c r="R101" s="1">
        <f t="shared" si="30"/>
        <v>0.0189675339044669</v>
      </c>
      <c r="S101" s="1">
        <f t="shared" si="28"/>
        <v>0.344049989989357</v>
      </c>
      <c r="T101" s="1">
        <f t="shared" si="29"/>
        <v>0.0168600301373039</v>
      </c>
    </row>
    <row r="102" spans="1:20">
      <c r="A102" s="2">
        <v>43909</v>
      </c>
      <c r="B102">
        <v>34.5</v>
      </c>
      <c r="C102">
        <v>203.83</v>
      </c>
      <c r="D102">
        <v>53.5</v>
      </c>
      <c r="E102">
        <v>136.83</v>
      </c>
      <c r="F102">
        <v>44.83</v>
      </c>
      <c r="G102">
        <v>39.5</v>
      </c>
      <c r="H102">
        <v>16.5</v>
      </c>
      <c r="I102">
        <v>385.33</v>
      </c>
      <c r="J102">
        <v>86.17</v>
      </c>
      <c r="K102">
        <f t="shared" si="22"/>
        <v>1000.99</v>
      </c>
      <c r="L102" s="1">
        <f t="shared" si="23"/>
        <v>0.0344658787800078</v>
      </c>
      <c r="M102" s="1">
        <f t="shared" si="24"/>
        <v>0.203628407876203</v>
      </c>
      <c r="N102" s="1">
        <f t="shared" si="25"/>
        <v>0.0534470873834903</v>
      </c>
      <c r="O102" s="1">
        <f t="shared" si="26"/>
        <v>0.136694672274448</v>
      </c>
      <c r="P102" s="1">
        <f t="shared" si="27"/>
        <v>0.0447856621944275</v>
      </c>
      <c r="Q102" s="1">
        <f t="shared" si="31"/>
        <v>0.0394609336756611</v>
      </c>
      <c r="R102" s="1">
        <f t="shared" ref="R102:R133" si="32">H102/K102</f>
        <v>0.0164836811556559</v>
      </c>
      <c r="S102" s="1">
        <f t="shared" si="28"/>
        <v>0.384948900588417</v>
      </c>
      <c r="T102" s="1">
        <f t="shared" si="29"/>
        <v>0.086084776071689</v>
      </c>
    </row>
    <row r="103" spans="1:20">
      <c r="A103" s="2">
        <v>43910</v>
      </c>
      <c r="B103">
        <v>41</v>
      </c>
      <c r="C103">
        <v>213.5</v>
      </c>
      <c r="D103">
        <v>46</v>
      </c>
      <c r="E103">
        <v>109.17</v>
      </c>
      <c r="F103">
        <v>53.67</v>
      </c>
      <c r="G103">
        <v>53.5</v>
      </c>
      <c r="H103">
        <v>21.33</v>
      </c>
      <c r="I103">
        <v>325.83</v>
      </c>
      <c r="J103">
        <v>14</v>
      </c>
      <c r="K103">
        <f t="shared" si="22"/>
        <v>878</v>
      </c>
      <c r="L103" s="1">
        <f t="shared" si="23"/>
        <v>0.0466970387243736</v>
      </c>
      <c r="M103" s="1">
        <f t="shared" si="24"/>
        <v>0.243166287015945</v>
      </c>
      <c r="N103" s="1">
        <f t="shared" si="25"/>
        <v>0.0523917995444191</v>
      </c>
      <c r="O103" s="1">
        <f t="shared" si="26"/>
        <v>0.124339407744875</v>
      </c>
      <c r="P103" s="1">
        <f t="shared" si="27"/>
        <v>0.061127562642369</v>
      </c>
      <c r="Q103" s="1">
        <f t="shared" si="31"/>
        <v>0.0609339407744875</v>
      </c>
      <c r="R103" s="1">
        <f t="shared" si="32"/>
        <v>0.0242938496583144</v>
      </c>
      <c r="S103" s="1">
        <f t="shared" si="28"/>
        <v>0.371104783599089</v>
      </c>
      <c r="T103" s="1">
        <f t="shared" si="29"/>
        <v>0.0159453302961276</v>
      </c>
    </row>
    <row r="104" spans="1:20">
      <c r="A104" s="2">
        <v>43911</v>
      </c>
      <c r="B104">
        <v>40.83</v>
      </c>
      <c r="C104">
        <v>220.83</v>
      </c>
      <c r="D104">
        <v>80.5</v>
      </c>
      <c r="E104">
        <v>178.67</v>
      </c>
      <c r="F104">
        <v>48</v>
      </c>
      <c r="G104">
        <v>85.5</v>
      </c>
      <c r="H104">
        <v>23</v>
      </c>
      <c r="I104">
        <v>375.17</v>
      </c>
      <c r="J104">
        <v>21.5</v>
      </c>
      <c r="K104">
        <f t="shared" si="22"/>
        <v>1074</v>
      </c>
      <c r="L104" s="1">
        <f t="shared" si="23"/>
        <v>0.0380167597765363</v>
      </c>
      <c r="M104" s="1">
        <f t="shared" si="24"/>
        <v>0.205614525139665</v>
      </c>
      <c r="N104" s="1">
        <f t="shared" si="25"/>
        <v>0.0749534450651769</v>
      </c>
      <c r="O104" s="1">
        <f t="shared" si="26"/>
        <v>0.166359404096834</v>
      </c>
      <c r="P104" s="1">
        <f t="shared" si="27"/>
        <v>0.0446927374301676</v>
      </c>
      <c r="Q104" s="1">
        <f t="shared" si="31"/>
        <v>0.079608938547486</v>
      </c>
      <c r="R104" s="1">
        <f t="shared" si="32"/>
        <v>0.021415270018622</v>
      </c>
      <c r="S104" s="1">
        <f t="shared" si="28"/>
        <v>0.349320297951583</v>
      </c>
      <c r="T104" s="1">
        <f t="shared" si="29"/>
        <v>0.0200186219739292</v>
      </c>
    </row>
    <row r="105" spans="1:20">
      <c r="A105" s="2">
        <v>43912</v>
      </c>
      <c r="B105">
        <v>48</v>
      </c>
      <c r="C105">
        <v>223.33</v>
      </c>
      <c r="D105">
        <v>59</v>
      </c>
      <c r="E105">
        <v>171.83</v>
      </c>
      <c r="F105">
        <v>36</v>
      </c>
      <c r="G105">
        <v>51.5</v>
      </c>
      <c r="H105">
        <v>14.5</v>
      </c>
      <c r="I105">
        <v>349.83</v>
      </c>
      <c r="J105">
        <v>24</v>
      </c>
      <c r="K105">
        <f t="shared" si="22"/>
        <v>977.99</v>
      </c>
      <c r="L105" s="1">
        <f t="shared" si="23"/>
        <v>0.0490802564443399</v>
      </c>
      <c r="M105" s="1">
        <f t="shared" si="24"/>
        <v>0.228356118160717</v>
      </c>
      <c r="N105" s="1">
        <f t="shared" si="25"/>
        <v>0.0603278152128345</v>
      </c>
      <c r="O105" s="1">
        <f t="shared" si="26"/>
        <v>0.175697093017311</v>
      </c>
      <c r="P105" s="1">
        <f t="shared" si="27"/>
        <v>0.0368101923332549</v>
      </c>
      <c r="Q105" s="1">
        <f t="shared" si="31"/>
        <v>0.0526590251434064</v>
      </c>
      <c r="R105" s="1">
        <f t="shared" si="32"/>
        <v>0.014826327467561</v>
      </c>
      <c r="S105" s="1">
        <f t="shared" si="28"/>
        <v>0.357703043998405</v>
      </c>
      <c r="T105" s="1">
        <f t="shared" si="29"/>
        <v>0.02454012822217</v>
      </c>
    </row>
    <row r="106" spans="1:20">
      <c r="A106" s="2">
        <v>43913</v>
      </c>
      <c r="B106">
        <v>35.67</v>
      </c>
      <c r="C106">
        <v>230.83</v>
      </c>
      <c r="D106">
        <v>60.5</v>
      </c>
      <c r="E106">
        <v>153</v>
      </c>
      <c r="F106">
        <v>39.33</v>
      </c>
      <c r="G106">
        <v>60.5</v>
      </c>
      <c r="H106">
        <v>18</v>
      </c>
      <c r="I106">
        <v>377.17</v>
      </c>
      <c r="J106">
        <v>31</v>
      </c>
      <c r="K106">
        <f t="shared" si="22"/>
        <v>1006</v>
      </c>
      <c r="L106" s="1">
        <f t="shared" si="23"/>
        <v>0.0354572564612326</v>
      </c>
      <c r="M106" s="1">
        <f t="shared" si="24"/>
        <v>0.229453280318091</v>
      </c>
      <c r="N106" s="1">
        <f t="shared" si="25"/>
        <v>0.0601391650099404</v>
      </c>
      <c r="O106" s="1">
        <f t="shared" si="26"/>
        <v>0.152087475149105</v>
      </c>
      <c r="P106" s="1">
        <f t="shared" si="27"/>
        <v>0.0390954274353877</v>
      </c>
      <c r="Q106" s="1">
        <f t="shared" si="31"/>
        <v>0.0601391650099404</v>
      </c>
      <c r="R106" s="1">
        <f t="shared" si="32"/>
        <v>0.0178926441351889</v>
      </c>
      <c r="S106" s="1">
        <f t="shared" si="28"/>
        <v>0.374920477137177</v>
      </c>
      <c r="T106" s="1">
        <f t="shared" si="29"/>
        <v>0.0308151093439364</v>
      </c>
    </row>
    <row r="107" spans="1:20">
      <c r="A107" s="2">
        <v>43914</v>
      </c>
      <c r="B107">
        <v>39.5</v>
      </c>
      <c r="C107">
        <v>223.5</v>
      </c>
      <c r="D107">
        <v>43</v>
      </c>
      <c r="E107">
        <v>129.5</v>
      </c>
      <c r="F107">
        <v>53</v>
      </c>
      <c r="G107">
        <v>62.5</v>
      </c>
      <c r="H107">
        <v>14.5</v>
      </c>
      <c r="I107">
        <v>331.5</v>
      </c>
      <c r="J107">
        <v>26</v>
      </c>
      <c r="K107">
        <f t="shared" si="22"/>
        <v>923</v>
      </c>
      <c r="L107" s="1">
        <f t="shared" si="23"/>
        <v>0.042795232936078</v>
      </c>
      <c r="M107" s="1">
        <f t="shared" si="24"/>
        <v>0.242145178764897</v>
      </c>
      <c r="N107" s="1">
        <f t="shared" si="25"/>
        <v>0.0465872156013001</v>
      </c>
      <c r="O107" s="1">
        <f t="shared" si="26"/>
        <v>0.140303358613218</v>
      </c>
      <c r="P107" s="1">
        <f t="shared" si="27"/>
        <v>0.057421451787649</v>
      </c>
      <c r="Q107" s="1">
        <f t="shared" si="31"/>
        <v>0.0677139761646804</v>
      </c>
      <c r="R107" s="1">
        <f t="shared" si="32"/>
        <v>0.0157096424702058</v>
      </c>
      <c r="S107" s="1">
        <f t="shared" si="28"/>
        <v>0.359154929577465</v>
      </c>
      <c r="T107" s="1">
        <f t="shared" si="29"/>
        <v>0.028169014084507</v>
      </c>
    </row>
    <row r="108" spans="1:20">
      <c r="A108" s="2">
        <v>43915</v>
      </c>
      <c r="B108">
        <v>40.67</v>
      </c>
      <c r="C108">
        <v>276.67</v>
      </c>
      <c r="D108">
        <v>48.83</v>
      </c>
      <c r="E108">
        <v>114.33</v>
      </c>
      <c r="F108">
        <v>70</v>
      </c>
      <c r="G108">
        <v>30.33</v>
      </c>
      <c r="H108">
        <v>16</v>
      </c>
      <c r="I108">
        <v>397.33</v>
      </c>
      <c r="J108">
        <v>36.83</v>
      </c>
      <c r="K108">
        <f t="shared" si="22"/>
        <v>1030.99</v>
      </c>
      <c r="L108" s="1">
        <f t="shared" si="23"/>
        <v>0.0394475213144647</v>
      </c>
      <c r="M108" s="1">
        <f t="shared" si="24"/>
        <v>0.268353718270788</v>
      </c>
      <c r="N108" s="1">
        <f t="shared" si="25"/>
        <v>0.0473622440566834</v>
      </c>
      <c r="O108" s="1">
        <f t="shared" si="26"/>
        <v>0.110893413127188</v>
      </c>
      <c r="P108" s="1">
        <f t="shared" si="27"/>
        <v>0.0678959058768756</v>
      </c>
      <c r="Q108" s="1">
        <f t="shared" si="31"/>
        <v>0.0294183260749377</v>
      </c>
      <c r="R108" s="1">
        <f t="shared" si="32"/>
        <v>0.0155190642004287</v>
      </c>
      <c r="S108" s="1">
        <f t="shared" si="28"/>
        <v>0.385386861172271</v>
      </c>
      <c r="T108" s="1">
        <f t="shared" si="29"/>
        <v>0.0357229459063618</v>
      </c>
    </row>
    <row r="109" spans="1:20">
      <c r="A109" s="2">
        <v>43916</v>
      </c>
      <c r="B109">
        <v>46</v>
      </c>
      <c r="C109">
        <v>210.33</v>
      </c>
      <c r="D109">
        <v>42.83</v>
      </c>
      <c r="E109">
        <v>119.5</v>
      </c>
      <c r="F109">
        <v>48</v>
      </c>
      <c r="G109">
        <v>29.5</v>
      </c>
      <c r="H109">
        <v>15.5</v>
      </c>
      <c r="I109">
        <v>340</v>
      </c>
      <c r="J109">
        <v>19.33</v>
      </c>
      <c r="K109">
        <f t="shared" si="22"/>
        <v>870.99</v>
      </c>
      <c r="L109" s="1">
        <f t="shared" si="23"/>
        <v>0.0528134651373724</v>
      </c>
      <c r="M109" s="1">
        <f t="shared" si="24"/>
        <v>0.241483828746599</v>
      </c>
      <c r="N109" s="1">
        <f t="shared" si="25"/>
        <v>0.049173928518123</v>
      </c>
      <c r="O109" s="1">
        <f t="shared" si="26"/>
        <v>0.137200197476435</v>
      </c>
      <c r="P109" s="1">
        <f t="shared" si="27"/>
        <v>0.0551097027520408</v>
      </c>
      <c r="Q109" s="1">
        <f t="shared" si="31"/>
        <v>0.0338695048163584</v>
      </c>
      <c r="R109" s="1">
        <f t="shared" si="32"/>
        <v>0.0177958415136798</v>
      </c>
      <c r="S109" s="1">
        <f t="shared" si="28"/>
        <v>0.390360394493622</v>
      </c>
      <c r="T109" s="1">
        <f t="shared" si="29"/>
        <v>0.0221931365457698</v>
      </c>
    </row>
    <row r="110" spans="1:20">
      <c r="A110" s="2">
        <v>43917</v>
      </c>
      <c r="B110">
        <v>27.33</v>
      </c>
      <c r="C110">
        <v>219.33</v>
      </c>
      <c r="D110">
        <v>55</v>
      </c>
      <c r="E110">
        <v>180.33</v>
      </c>
      <c r="F110">
        <v>50.17</v>
      </c>
      <c r="G110">
        <v>34.83</v>
      </c>
      <c r="H110">
        <v>19.33</v>
      </c>
      <c r="I110">
        <v>365.67</v>
      </c>
      <c r="J110">
        <v>22</v>
      </c>
      <c r="K110">
        <f t="shared" si="22"/>
        <v>973.99</v>
      </c>
      <c r="L110" s="1">
        <f t="shared" si="23"/>
        <v>0.0280598363432889</v>
      </c>
      <c r="M110" s="1">
        <f t="shared" si="24"/>
        <v>0.225187116910851</v>
      </c>
      <c r="N110" s="1">
        <f t="shared" si="25"/>
        <v>0.0564687522459163</v>
      </c>
      <c r="O110" s="1">
        <f t="shared" si="26"/>
        <v>0.185145638045565</v>
      </c>
      <c r="P110" s="1">
        <f t="shared" si="27"/>
        <v>0.0515097690941385</v>
      </c>
      <c r="Q110" s="1">
        <f t="shared" si="31"/>
        <v>0.0357601207404593</v>
      </c>
      <c r="R110" s="1">
        <f t="shared" si="32"/>
        <v>0.0198461996529738</v>
      </c>
      <c r="S110" s="1">
        <f t="shared" si="28"/>
        <v>0.37543506606844</v>
      </c>
      <c r="T110" s="1">
        <f t="shared" si="29"/>
        <v>0.0225875008983665</v>
      </c>
    </row>
    <row r="111" spans="1:20">
      <c r="A111" s="2">
        <v>43918</v>
      </c>
      <c r="B111">
        <v>37.5</v>
      </c>
      <c r="C111">
        <v>287.33</v>
      </c>
      <c r="D111">
        <v>45</v>
      </c>
      <c r="E111">
        <v>188.83</v>
      </c>
      <c r="F111">
        <v>47</v>
      </c>
      <c r="G111">
        <v>44.5</v>
      </c>
      <c r="H111">
        <v>17</v>
      </c>
      <c r="I111">
        <v>382.33</v>
      </c>
      <c r="J111">
        <v>28.5</v>
      </c>
      <c r="K111">
        <f t="shared" si="22"/>
        <v>1077.99</v>
      </c>
      <c r="L111" s="1">
        <f t="shared" si="23"/>
        <v>0.0347869646286144</v>
      </c>
      <c r="M111" s="1">
        <f t="shared" si="24"/>
        <v>0.266542361246394</v>
      </c>
      <c r="N111" s="1">
        <f t="shared" si="25"/>
        <v>0.0417443575543372</v>
      </c>
      <c r="O111" s="1">
        <f t="shared" si="26"/>
        <v>0.1751686008219</v>
      </c>
      <c r="P111" s="1">
        <f t="shared" si="27"/>
        <v>0.04359966233453</v>
      </c>
      <c r="Q111" s="1">
        <f t="shared" si="31"/>
        <v>0.041280531359289</v>
      </c>
      <c r="R111" s="1">
        <f t="shared" si="32"/>
        <v>0.0157700906316385</v>
      </c>
      <c r="S111" s="1">
        <f t="shared" si="28"/>
        <v>0.35466933830555</v>
      </c>
      <c r="T111" s="1">
        <f t="shared" si="29"/>
        <v>0.0264380931177469</v>
      </c>
    </row>
    <row r="112" spans="1:20">
      <c r="A112" s="2">
        <v>43919</v>
      </c>
      <c r="B112">
        <v>31.17</v>
      </c>
      <c r="C112">
        <v>247.33</v>
      </c>
      <c r="D112">
        <v>56.83</v>
      </c>
      <c r="E112">
        <v>147.83</v>
      </c>
      <c r="F112">
        <v>45.83</v>
      </c>
      <c r="G112">
        <v>51</v>
      </c>
      <c r="H112">
        <v>30</v>
      </c>
      <c r="I112">
        <v>420.17</v>
      </c>
      <c r="J112">
        <v>20.83</v>
      </c>
      <c r="K112">
        <f t="shared" si="22"/>
        <v>1050.99</v>
      </c>
      <c r="L112" s="1">
        <f t="shared" si="23"/>
        <v>0.0296577512630948</v>
      </c>
      <c r="M112" s="1">
        <f t="shared" si="24"/>
        <v>0.235330497911493</v>
      </c>
      <c r="N112" s="1">
        <f t="shared" si="25"/>
        <v>0.0540728265730407</v>
      </c>
      <c r="O112" s="1">
        <f t="shared" si="26"/>
        <v>0.140657855926317</v>
      </c>
      <c r="P112" s="1">
        <f t="shared" si="27"/>
        <v>0.0436065043435237</v>
      </c>
      <c r="Q112" s="1">
        <f t="shared" si="31"/>
        <v>0.0485256757913967</v>
      </c>
      <c r="R112" s="1">
        <f t="shared" si="32"/>
        <v>0.0285445151714098</v>
      </c>
      <c r="S112" s="1">
        <f t="shared" si="28"/>
        <v>0.399784964652375</v>
      </c>
      <c r="T112" s="1">
        <f t="shared" si="29"/>
        <v>0.0198194083673489</v>
      </c>
    </row>
    <row r="113" spans="1:20">
      <c r="A113" s="2">
        <v>43920</v>
      </c>
      <c r="B113">
        <v>39.5</v>
      </c>
      <c r="C113">
        <v>223.33</v>
      </c>
      <c r="D113">
        <v>64.33</v>
      </c>
      <c r="E113">
        <v>124.67</v>
      </c>
      <c r="F113">
        <v>62.5</v>
      </c>
      <c r="G113">
        <v>53.33</v>
      </c>
      <c r="H113">
        <v>26.5</v>
      </c>
      <c r="I113">
        <v>394.83</v>
      </c>
      <c r="J113">
        <v>24</v>
      </c>
      <c r="K113">
        <f t="shared" si="22"/>
        <v>1012.99</v>
      </c>
      <c r="L113" s="1">
        <f t="shared" si="23"/>
        <v>0.0389934747628308</v>
      </c>
      <c r="M113" s="1">
        <f t="shared" si="24"/>
        <v>0.220466144779317</v>
      </c>
      <c r="N113" s="1">
        <f t="shared" si="25"/>
        <v>0.0635050691517192</v>
      </c>
      <c r="O113" s="1">
        <f t="shared" si="26"/>
        <v>0.123071303764104</v>
      </c>
      <c r="P113" s="1">
        <f t="shared" si="27"/>
        <v>0.0616985360171374</v>
      </c>
      <c r="Q113" s="1">
        <f t="shared" si="31"/>
        <v>0.052646126812703</v>
      </c>
      <c r="R113" s="1">
        <f t="shared" si="32"/>
        <v>0.0261601792712663</v>
      </c>
      <c r="S113" s="1">
        <f t="shared" si="28"/>
        <v>0.389766927610342</v>
      </c>
      <c r="T113" s="1">
        <f t="shared" si="29"/>
        <v>0.0236922378305808</v>
      </c>
    </row>
    <row r="114" spans="1:20">
      <c r="A114" s="2">
        <v>43921</v>
      </c>
      <c r="B114">
        <v>31</v>
      </c>
      <c r="C114">
        <v>213.5</v>
      </c>
      <c r="D114">
        <v>72.5</v>
      </c>
      <c r="E114">
        <v>123.5</v>
      </c>
      <c r="F114">
        <v>68.5</v>
      </c>
      <c r="G114">
        <v>43</v>
      </c>
      <c r="H114">
        <v>20</v>
      </c>
      <c r="I114">
        <v>324</v>
      </c>
      <c r="J114">
        <v>19</v>
      </c>
      <c r="K114">
        <f t="shared" si="22"/>
        <v>915</v>
      </c>
      <c r="L114" s="1">
        <f t="shared" si="23"/>
        <v>0.033879781420765</v>
      </c>
      <c r="M114" s="1">
        <f t="shared" si="24"/>
        <v>0.233333333333333</v>
      </c>
      <c r="N114" s="1">
        <f t="shared" si="25"/>
        <v>0.0792349726775956</v>
      </c>
      <c r="O114" s="1">
        <f t="shared" si="26"/>
        <v>0.134972677595628</v>
      </c>
      <c r="P114" s="1">
        <f t="shared" si="27"/>
        <v>0.0748633879781421</v>
      </c>
      <c r="Q114" s="1">
        <f t="shared" si="31"/>
        <v>0.0469945355191257</v>
      </c>
      <c r="R114" s="1">
        <f t="shared" si="32"/>
        <v>0.0218579234972678</v>
      </c>
      <c r="S114" s="1">
        <f t="shared" si="28"/>
        <v>0.354098360655738</v>
      </c>
      <c r="T114" s="1">
        <f t="shared" si="29"/>
        <v>0.0207650273224044</v>
      </c>
    </row>
    <row r="115" spans="1:20">
      <c r="A115" s="2">
        <v>43922</v>
      </c>
      <c r="B115">
        <v>28.5</v>
      </c>
      <c r="C115">
        <v>259.5</v>
      </c>
      <c r="D115">
        <v>48</v>
      </c>
      <c r="E115">
        <v>115.5</v>
      </c>
      <c r="F115">
        <v>41.17</v>
      </c>
      <c r="G115">
        <v>36.5</v>
      </c>
      <c r="H115">
        <v>30.5</v>
      </c>
      <c r="I115">
        <v>422.33</v>
      </c>
      <c r="J115">
        <v>30</v>
      </c>
      <c r="K115">
        <f t="shared" si="22"/>
        <v>1012</v>
      </c>
      <c r="L115" s="1">
        <f t="shared" si="23"/>
        <v>0.0281620553359684</v>
      </c>
      <c r="M115" s="1">
        <f t="shared" si="24"/>
        <v>0.256422924901186</v>
      </c>
      <c r="N115" s="1">
        <f t="shared" si="25"/>
        <v>0.0474308300395257</v>
      </c>
      <c r="O115" s="1">
        <f t="shared" si="26"/>
        <v>0.114130434782609</v>
      </c>
      <c r="P115" s="1">
        <f t="shared" si="27"/>
        <v>0.0406818181818182</v>
      </c>
      <c r="Q115" s="1">
        <f t="shared" si="31"/>
        <v>0.0360671936758893</v>
      </c>
      <c r="R115" s="1">
        <f t="shared" si="32"/>
        <v>0.0301383399209486</v>
      </c>
      <c r="S115" s="1">
        <f t="shared" si="28"/>
        <v>0.417322134387352</v>
      </c>
      <c r="T115" s="1">
        <f t="shared" si="29"/>
        <v>0.0296442687747036</v>
      </c>
    </row>
    <row r="116" spans="1:20">
      <c r="A116" s="2">
        <v>43923</v>
      </c>
      <c r="B116">
        <v>26</v>
      </c>
      <c r="C116">
        <v>222.17</v>
      </c>
      <c r="D116">
        <v>51</v>
      </c>
      <c r="E116">
        <v>146.67</v>
      </c>
      <c r="F116">
        <v>56.83</v>
      </c>
      <c r="G116">
        <v>35</v>
      </c>
      <c r="H116">
        <v>18.5</v>
      </c>
      <c r="I116">
        <v>399.83</v>
      </c>
      <c r="J116">
        <v>12</v>
      </c>
      <c r="K116">
        <f t="shared" si="22"/>
        <v>968</v>
      </c>
      <c r="L116" s="1">
        <f t="shared" si="23"/>
        <v>0.0268595041322314</v>
      </c>
      <c r="M116" s="1">
        <f t="shared" si="24"/>
        <v>0.229514462809917</v>
      </c>
      <c r="N116" s="1">
        <f t="shared" si="25"/>
        <v>0.0526859504132232</v>
      </c>
      <c r="O116" s="1">
        <f t="shared" si="26"/>
        <v>0.151518595041322</v>
      </c>
      <c r="P116" s="1">
        <f t="shared" si="27"/>
        <v>0.0587086776859504</v>
      </c>
      <c r="Q116" s="1">
        <f t="shared" si="31"/>
        <v>0.0361570247933884</v>
      </c>
      <c r="R116" s="1">
        <f t="shared" si="32"/>
        <v>0.0191115702479339</v>
      </c>
      <c r="S116" s="1">
        <f t="shared" si="28"/>
        <v>0.413047520661157</v>
      </c>
      <c r="T116" s="1">
        <f t="shared" si="29"/>
        <v>0.012396694214876</v>
      </c>
    </row>
    <row r="117" spans="1:20">
      <c r="A117" s="2">
        <v>43924</v>
      </c>
      <c r="B117">
        <v>23.5</v>
      </c>
      <c r="C117">
        <v>210.83</v>
      </c>
      <c r="D117">
        <v>35.33</v>
      </c>
      <c r="E117">
        <v>130</v>
      </c>
      <c r="F117">
        <v>51</v>
      </c>
      <c r="G117">
        <v>39</v>
      </c>
      <c r="H117">
        <v>28.5</v>
      </c>
      <c r="I117">
        <v>335.83</v>
      </c>
      <c r="J117">
        <v>18</v>
      </c>
      <c r="K117">
        <f t="shared" si="22"/>
        <v>871.99</v>
      </c>
      <c r="L117" s="1">
        <f t="shared" si="23"/>
        <v>0.0269498503423204</v>
      </c>
      <c r="M117" s="1">
        <f t="shared" si="24"/>
        <v>0.241780295645592</v>
      </c>
      <c r="N117" s="1">
        <f t="shared" si="25"/>
        <v>0.0405165196848588</v>
      </c>
      <c r="O117" s="1">
        <f t="shared" si="26"/>
        <v>0.149084278489432</v>
      </c>
      <c r="P117" s="1">
        <f t="shared" si="27"/>
        <v>0.0584869092535465</v>
      </c>
      <c r="Q117" s="1">
        <f t="shared" si="31"/>
        <v>0.0447252835468297</v>
      </c>
      <c r="R117" s="1">
        <f t="shared" si="32"/>
        <v>0.0326838610534524</v>
      </c>
      <c r="S117" s="1">
        <f t="shared" si="28"/>
        <v>0.385130563423892</v>
      </c>
      <c r="T117" s="1">
        <f t="shared" si="29"/>
        <v>0.0206424385600752</v>
      </c>
    </row>
    <row r="118" spans="1:20">
      <c r="A118" s="2">
        <v>43925</v>
      </c>
      <c r="B118">
        <v>39.5</v>
      </c>
      <c r="C118">
        <v>235</v>
      </c>
      <c r="D118">
        <v>38</v>
      </c>
      <c r="E118">
        <v>134</v>
      </c>
      <c r="F118">
        <v>76</v>
      </c>
      <c r="G118">
        <v>32.5</v>
      </c>
      <c r="H118">
        <v>20.5</v>
      </c>
      <c r="I118">
        <v>253</v>
      </c>
      <c r="J118">
        <v>7.5</v>
      </c>
      <c r="K118">
        <f t="shared" si="22"/>
        <v>836</v>
      </c>
      <c r="L118" s="1">
        <f t="shared" si="23"/>
        <v>0.0472488038277512</v>
      </c>
      <c r="M118" s="1">
        <f t="shared" si="24"/>
        <v>0.2811004784689</v>
      </c>
      <c r="N118" s="1">
        <f t="shared" si="25"/>
        <v>0.0454545454545455</v>
      </c>
      <c r="O118" s="1">
        <f t="shared" si="26"/>
        <v>0.160287081339713</v>
      </c>
      <c r="P118" s="1">
        <f t="shared" si="27"/>
        <v>0.0909090909090909</v>
      </c>
      <c r="Q118" s="1">
        <f t="shared" si="31"/>
        <v>0.0388755980861244</v>
      </c>
      <c r="R118" s="1">
        <f t="shared" si="32"/>
        <v>0.0245215311004785</v>
      </c>
      <c r="S118" s="1">
        <f t="shared" si="28"/>
        <v>0.302631578947368</v>
      </c>
      <c r="T118" s="1">
        <f t="shared" si="29"/>
        <v>0.00897129186602871</v>
      </c>
    </row>
    <row r="119" spans="1:20">
      <c r="A119" s="2">
        <v>43926</v>
      </c>
      <c r="B119">
        <v>30</v>
      </c>
      <c r="C119">
        <v>181.33</v>
      </c>
      <c r="D119">
        <v>46</v>
      </c>
      <c r="E119">
        <v>151.83</v>
      </c>
      <c r="F119">
        <v>47.83</v>
      </c>
      <c r="G119">
        <v>78.5</v>
      </c>
      <c r="H119">
        <v>22.5</v>
      </c>
      <c r="I119">
        <v>445</v>
      </c>
      <c r="J119">
        <v>21</v>
      </c>
      <c r="K119">
        <f t="shared" si="22"/>
        <v>1023.99</v>
      </c>
      <c r="L119" s="1">
        <f t="shared" si="23"/>
        <v>0.0292971611050889</v>
      </c>
      <c r="M119" s="1">
        <f t="shared" si="24"/>
        <v>0.177081807439526</v>
      </c>
      <c r="N119" s="1">
        <f t="shared" si="25"/>
        <v>0.0449223136944697</v>
      </c>
      <c r="O119" s="1">
        <f t="shared" si="26"/>
        <v>0.148272932352855</v>
      </c>
      <c r="P119" s="1">
        <f t="shared" si="27"/>
        <v>0.0467094405218801</v>
      </c>
      <c r="Q119" s="1">
        <f t="shared" si="31"/>
        <v>0.0766609048916493</v>
      </c>
      <c r="R119" s="1">
        <f t="shared" si="32"/>
        <v>0.0219728708288167</v>
      </c>
      <c r="S119" s="1">
        <f t="shared" si="28"/>
        <v>0.434574556392152</v>
      </c>
      <c r="T119" s="1">
        <f t="shared" si="29"/>
        <v>0.0205080127735622</v>
      </c>
    </row>
    <row r="120" spans="1:20">
      <c r="A120" s="2">
        <v>43927</v>
      </c>
      <c r="B120">
        <v>33.33</v>
      </c>
      <c r="C120">
        <v>224.33</v>
      </c>
      <c r="D120">
        <v>64.33</v>
      </c>
      <c r="E120">
        <v>137</v>
      </c>
      <c r="F120">
        <v>86</v>
      </c>
      <c r="G120">
        <v>117</v>
      </c>
      <c r="H120">
        <v>20</v>
      </c>
      <c r="I120">
        <v>400.5</v>
      </c>
      <c r="J120">
        <v>22.5</v>
      </c>
      <c r="K120">
        <f t="shared" si="22"/>
        <v>1104.99</v>
      </c>
      <c r="L120" s="1">
        <f t="shared" si="23"/>
        <v>0.0301631688974561</v>
      </c>
      <c r="M120" s="1">
        <f t="shared" si="24"/>
        <v>0.20301541190418</v>
      </c>
      <c r="N120" s="1">
        <f t="shared" si="25"/>
        <v>0.0582177214273432</v>
      </c>
      <c r="O120" s="1">
        <f t="shared" si="26"/>
        <v>0.123983022470792</v>
      </c>
      <c r="P120" s="1">
        <f t="shared" si="27"/>
        <v>0.0778287586312998</v>
      </c>
      <c r="Q120" s="1">
        <f t="shared" si="31"/>
        <v>0.105883311161187</v>
      </c>
      <c r="R120" s="1">
        <f t="shared" si="32"/>
        <v>0.0180997113096046</v>
      </c>
      <c r="S120" s="1">
        <f t="shared" si="28"/>
        <v>0.362446718974832</v>
      </c>
      <c r="T120" s="1">
        <f t="shared" si="29"/>
        <v>0.0203621752233052</v>
      </c>
    </row>
    <row r="121" spans="1:20">
      <c r="A121" s="2">
        <v>43928</v>
      </c>
      <c r="B121">
        <v>12.5</v>
      </c>
      <c r="C121">
        <v>177</v>
      </c>
      <c r="D121">
        <v>60.5</v>
      </c>
      <c r="E121">
        <v>100.5</v>
      </c>
      <c r="F121">
        <v>29.5</v>
      </c>
      <c r="G121">
        <v>474</v>
      </c>
      <c r="H121">
        <v>24.5</v>
      </c>
      <c r="I121">
        <v>411.5</v>
      </c>
      <c r="J121">
        <v>20</v>
      </c>
      <c r="K121">
        <f t="shared" si="22"/>
        <v>1310</v>
      </c>
      <c r="L121" s="1">
        <f t="shared" si="23"/>
        <v>0.00954198473282443</v>
      </c>
      <c r="M121" s="1">
        <f t="shared" si="24"/>
        <v>0.135114503816794</v>
      </c>
      <c r="N121" s="1">
        <f t="shared" si="25"/>
        <v>0.0461832061068702</v>
      </c>
      <c r="O121" s="1">
        <f t="shared" si="26"/>
        <v>0.0767175572519084</v>
      </c>
      <c r="P121" s="1">
        <f t="shared" si="27"/>
        <v>0.0225190839694656</v>
      </c>
      <c r="Q121" s="1">
        <f t="shared" si="31"/>
        <v>0.361832061068702</v>
      </c>
      <c r="R121" s="1">
        <f t="shared" si="32"/>
        <v>0.0187022900763359</v>
      </c>
      <c r="S121" s="1">
        <f t="shared" si="28"/>
        <v>0.31412213740458</v>
      </c>
      <c r="T121" s="1">
        <f t="shared" si="29"/>
        <v>0.0152671755725191</v>
      </c>
    </row>
    <row r="122" spans="1:20">
      <c r="A122" s="2">
        <v>43929</v>
      </c>
      <c r="B122">
        <v>24.83</v>
      </c>
      <c r="C122">
        <v>174.67</v>
      </c>
      <c r="D122">
        <v>78.5</v>
      </c>
      <c r="E122">
        <v>76.33</v>
      </c>
      <c r="F122">
        <v>27</v>
      </c>
      <c r="G122">
        <v>248</v>
      </c>
      <c r="H122">
        <v>17</v>
      </c>
      <c r="I122">
        <v>550.67</v>
      </c>
      <c r="J122">
        <v>13</v>
      </c>
      <c r="K122">
        <f t="shared" si="22"/>
        <v>1210</v>
      </c>
      <c r="L122" s="1">
        <f t="shared" si="23"/>
        <v>0.0205206611570248</v>
      </c>
      <c r="M122" s="1">
        <f t="shared" si="24"/>
        <v>0.144355371900826</v>
      </c>
      <c r="N122" s="1">
        <f t="shared" si="25"/>
        <v>0.0648760330578512</v>
      </c>
      <c r="O122" s="1">
        <f t="shared" si="26"/>
        <v>0.0630826446280992</v>
      </c>
      <c r="P122" s="1">
        <f t="shared" si="27"/>
        <v>0.0223140495867769</v>
      </c>
      <c r="Q122" s="1">
        <f t="shared" si="31"/>
        <v>0.20495867768595</v>
      </c>
      <c r="R122" s="1">
        <f t="shared" si="32"/>
        <v>0.0140495867768595</v>
      </c>
      <c r="S122" s="1">
        <f t="shared" si="28"/>
        <v>0.455099173553719</v>
      </c>
      <c r="T122" s="1">
        <f t="shared" si="29"/>
        <v>0.0107438016528926</v>
      </c>
    </row>
    <row r="123" spans="1:20">
      <c r="A123" s="2">
        <v>43930</v>
      </c>
      <c r="B123">
        <v>23</v>
      </c>
      <c r="C123">
        <v>215</v>
      </c>
      <c r="D123">
        <v>49</v>
      </c>
      <c r="E123">
        <v>127.5</v>
      </c>
      <c r="F123">
        <v>42</v>
      </c>
      <c r="G123">
        <v>55</v>
      </c>
      <c r="H123">
        <v>24.5</v>
      </c>
      <c r="I123">
        <v>340</v>
      </c>
      <c r="J123">
        <v>30</v>
      </c>
      <c r="K123">
        <f t="shared" si="22"/>
        <v>906</v>
      </c>
      <c r="L123" s="1">
        <f t="shared" si="23"/>
        <v>0.0253863134657837</v>
      </c>
      <c r="M123" s="1">
        <f t="shared" si="24"/>
        <v>0.237306843267108</v>
      </c>
      <c r="N123" s="1">
        <f t="shared" si="25"/>
        <v>0.054083885209713</v>
      </c>
      <c r="O123" s="1">
        <f t="shared" si="26"/>
        <v>0.140728476821192</v>
      </c>
      <c r="P123" s="1">
        <f t="shared" si="27"/>
        <v>0.0463576158940397</v>
      </c>
      <c r="Q123" s="1">
        <f t="shared" si="31"/>
        <v>0.0607064017660044</v>
      </c>
      <c r="R123" s="1">
        <f t="shared" si="32"/>
        <v>0.0270419426048565</v>
      </c>
      <c r="S123" s="1">
        <f t="shared" si="28"/>
        <v>0.375275938189845</v>
      </c>
      <c r="T123" s="1">
        <f t="shared" si="29"/>
        <v>0.033112582781457</v>
      </c>
    </row>
    <row r="124" spans="1:20">
      <c r="A124" s="2">
        <v>43931</v>
      </c>
      <c r="B124">
        <v>25.5</v>
      </c>
      <c r="C124">
        <v>239.5</v>
      </c>
      <c r="D124">
        <v>51.5</v>
      </c>
      <c r="E124">
        <v>113.5</v>
      </c>
      <c r="F124">
        <v>53.33</v>
      </c>
      <c r="G124">
        <v>47.5</v>
      </c>
      <c r="H124">
        <v>13.33</v>
      </c>
      <c r="I124">
        <v>494.83</v>
      </c>
      <c r="J124">
        <v>19</v>
      </c>
      <c r="K124">
        <f t="shared" si="22"/>
        <v>1057.99</v>
      </c>
      <c r="L124" s="1">
        <f t="shared" si="23"/>
        <v>0.0241023072051721</v>
      </c>
      <c r="M124" s="1">
        <f t="shared" si="24"/>
        <v>0.226372650025048</v>
      </c>
      <c r="N124" s="1">
        <f t="shared" si="25"/>
        <v>0.0486772086692691</v>
      </c>
      <c r="O124" s="1">
        <f t="shared" si="26"/>
        <v>0.107278896775962</v>
      </c>
      <c r="P124" s="1">
        <f t="shared" si="27"/>
        <v>0.0504069036569344</v>
      </c>
      <c r="Q124" s="1">
        <f t="shared" si="31"/>
        <v>0.0448964545978695</v>
      </c>
      <c r="R124" s="1">
        <f t="shared" si="32"/>
        <v>0.012599362942939</v>
      </c>
      <c r="S124" s="1">
        <f t="shared" si="28"/>
        <v>0.467707634287659</v>
      </c>
      <c r="T124" s="1">
        <f t="shared" si="29"/>
        <v>0.0179585818391478</v>
      </c>
    </row>
    <row r="125" spans="1:20">
      <c r="A125" s="2">
        <v>43932</v>
      </c>
      <c r="B125">
        <v>31.5</v>
      </c>
      <c r="C125">
        <v>252.33</v>
      </c>
      <c r="D125">
        <v>181</v>
      </c>
      <c r="E125">
        <v>153.83</v>
      </c>
      <c r="F125">
        <v>57.5</v>
      </c>
      <c r="G125">
        <v>33.5</v>
      </c>
      <c r="H125">
        <v>11</v>
      </c>
      <c r="I125">
        <v>416.83</v>
      </c>
      <c r="J125">
        <v>27.5</v>
      </c>
      <c r="K125">
        <f t="shared" si="22"/>
        <v>1164.99</v>
      </c>
      <c r="L125" s="1">
        <f t="shared" si="23"/>
        <v>0.0270388587026498</v>
      </c>
      <c r="M125" s="1">
        <f t="shared" si="24"/>
        <v>0.216594133855226</v>
      </c>
      <c r="N125" s="1">
        <f t="shared" si="25"/>
        <v>0.155366140481893</v>
      </c>
      <c r="O125" s="1">
        <f t="shared" si="26"/>
        <v>0.132044051880274</v>
      </c>
      <c r="P125" s="1">
        <f t="shared" si="27"/>
        <v>0.0493566468381703</v>
      </c>
      <c r="Q125" s="1">
        <f t="shared" si="31"/>
        <v>0.0287556116361514</v>
      </c>
      <c r="R125" s="1">
        <f t="shared" si="32"/>
        <v>0.00944214113425866</v>
      </c>
      <c r="S125" s="1">
        <f t="shared" si="28"/>
        <v>0.357797062635731</v>
      </c>
      <c r="T125" s="1">
        <f t="shared" si="29"/>
        <v>0.0236053528356467</v>
      </c>
    </row>
    <row r="126" spans="1:20">
      <c r="A126" s="2">
        <v>43933</v>
      </c>
      <c r="B126">
        <v>32.33</v>
      </c>
      <c r="C126">
        <v>217.67</v>
      </c>
      <c r="D126">
        <v>52.33</v>
      </c>
      <c r="E126">
        <v>138.33</v>
      </c>
      <c r="F126">
        <v>52.5</v>
      </c>
      <c r="G126">
        <v>43.5</v>
      </c>
      <c r="H126">
        <v>17</v>
      </c>
      <c r="I126">
        <v>424</v>
      </c>
      <c r="J126">
        <v>21.33</v>
      </c>
      <c r="K126">
        <f t="shared" si="22"/>
        <v>998.99</v>
      </c>
      <c r="L126" s="1">
        <f t="shared" si="23"/>
        <v>0.0323626863131763</v>
      </c>
      <c r="M126" s="1">
        <f t="shared" si="24"/>
        <v>0.217890068969659</v>
      </c>
      <c r="N126" s="1">
        <f t="shared" si="25"/>
        <v>0.0523829067358032</v>
      </c>
      <c r="O126" s="1">
        <f t="shared" si="26"/>
        <v>0.138469854553099</v>
      </c>
      <c r="P126" s="1">
        <f t="shared" si="27"/>
        <v>0.0525530786093955</v>
      </c>
      <c r="Q126" s="1">
        <f t="shared" si="31"/>
        <v>0.0435439794192134</v>
      </c>
      <c r="R126" s="1">
        <f t="shared" si="32"/>
        <v>0.0170171873592328</v>
      </c>
      <c r="S126" s="1">
        <f t="shared" si="28"/>
        <v>0.424428672959689</v>
      </c>
      <c r="T126" s="1">
        <f t="shared" si="29"/>
        <v>0.0213515650807315</v>
      </c>
    </row>
    <row r="127" spans="1:20">
      <c r="A127" s="2">
        <v>43934</v>
      </c>
      <c r="B127">
        <v>26.5</v>
      </c>
      <c r="C127">
        <v>232.5</v>
      </c>
      <c r="D127">
        <v>38</v>
      </c>
      <c r="E127">
        <v>107.5</v>
      </c>
      <c r="F127">
        <v>47.5</v>
      </c>
      <c r="G127">
        <v>40</v>
      </c>
      <c r="H127">
        <v>19</v>
      </c>
      <c r="I127">
        <v>383.5</v>
      </c>
      <c r="J127">
        <v>18.5</v>
      </c>
      <c r="K127">
        <f t="shared" si="22"/>
        <v>913</v>
      </c>
      <c r="L127" s="1">
        <f t="shared" si="23"/>
        <v>0.0290251916757941</v>
      </c>
      <c r="M127" s="1">
        <f t="shared" si="24"/>
        <v>0.254654983570646</v>
      </c>
      <c r="N127" s="1">
        <f t="shared" si="25"/>
        <v>0.0416210295728368</v>
      </c>
      <c r="O127" s="1">
        <f t="shared" si="26"/>
        <v>0.117743702081051</v>
      </c>
      <c r="P127" s="1">
        <f t="shared" si="27"/>
        <v>0.052026286966046</v>
      </c>
      <c r="Q127" s="1">
        <f t="shared" si="31"/>
        <v>0.0438116100766703</v>
      </c>
      <c r="R127" s="1">
        <f t="shared" si="32"/>
        <v>0.0208105147864184</v>
      </c>
      <c r="S127" s="1">
        <f t="shared" si="28"/>
        <v>0.420043811610077</v>
      </c>
      <c r="T127" s="1">
        <f t="shared" si="29"/>
        <v>0.02026286966046</v>
      </c>
    </row>
    <row r="128" spans="1:20">
      <c r="A128" s="2">
        <v>43935</v>
      </c>
      <c r="B128">
        <v>21</v>
      </c>
      <c r="C128">
        <v>397.83</v>
      </c>
      <c r="D128">
        <v>59</v>
      </c>
      <c r="E128">
        <v>113.33</v>
      </c>
      <c r="F128">
        <v>44.83</v>
      </c>
      <c r="G128">
        <v>40</v>
      </c>
      <c r="H128">
        <v>15</v>
      </c>
      <c r="I128">
        <v>325.5</v>
      </c>
      <c r="J128">
        <v>44.5</v>
      </c>
      <c r="K128">
        <f t="shared" si="22"/>
        <v>1060.99</v>
      </c>
      <c r="L128" s="1">
        <f t="shared" si="23"/>
        <v>0.0197928349937323</v>
      </c>
      <c r="M128" s="1">
        <f t="shared" si="24"/>
        <v>0.374961121216977</v>
      </c>
      <c r="N128" s="1">
        <f t="shared" si="25"/>
        <v>0.0556084411728668</v>
      </c>
      <c r="O128" s="1">
        <f t="shared" si="26"/>
        <v>0.106815332849508</v>
      </c>
      <c r="P128" s="1">
        <f t="shared" si="27"/>
        <v>0.042252990131858</v>
      </c>
      <c r="Q128" s="1">
        <f t="shared" ref="Q128:Q172" si="33">G128/K128</f>
        <v>0.0377006380832996</v>
      </c>
      <c r="R128" s="1">
        <f t="shared" si="32"/>
        <v>0.0141377392812373</v>
      </c>
      <c r="S128" s="1">
        <f t="shared" si="28"/>
        <v>0.30678894240285</v>
      </c>
      <c r="T128" s="1">
        <f t="shared" si="29"/>
        <v>0.0419419598676708</v>
      </c>
    </row>
    <row r="129" spans="1:20">
      <c r="A129" s="2">
        <v>43936</v>
      </c>
      <c r="B129">
        <v>43.5</v>
      </c>
      <c r="C129">
        <v>205.17</v>
      </c>
      <c r="D129">
        <v>49.83</v>
      </c>
      <c r="E129">
        <v>122.83</v>
      </c>
      <c r="F129">
        <v>43.33</v>
      </c>
      <c r="G129">
        <v>52</v>
      </c>
      <c r="H129">
        <v>17.5</v>
      </c>
      <c r="I129">
        <v>302.33</v>
      </c>
      <c r="J129">
        <v>33.5</v>
      </c>
      <c r="K129">
        <f t="shared" ref="K129:K192" si="34">SUM(B129:J129)</f>
        <v>869.99</v>
      </c>
      <c r="L129" s="1">
        <f t="shared" ref="L129:L192" si="35">B129/K129</f>
        <v>0.0500005747192496</v>
      </c>
      <c r="M129" s="1">
        <f t="shared" ref="M129:M192" si="36">C129/K129</f>
        <v>0.235830296899964</v>
      </c>
      <c r="N129" s="1">
        <f t="shared" ref="N129:N192" si="37">D129/K129</f>
        <v>0.0572765204197749</v>
      </c>
      <c r="O129" s="1">
        <f t="shared" ref="O129:O192" si="38">E129/K129</f>
        <v>0.141185530868171</v>
      </c>
      <c r="P129" s="1">
        <f t="shared" ref="P129:P192" si="39">F129/K129</f>
        <v>0.0498051701743698</v>
      </c>
      <c r="Q129" s="1">
        <f t="shared" si="33"/>
        <v>0.059770801963241</v>
      </c>
      <c r="R129" s="1">
        <f t="shared" si="32"/>
        <v>0.0201151737376292</v>
      </c>
      <c r="S129" s="1">
        <f t="shared" ref="S129:S192" si="40">I129/K129</f>
        <v>0.347509741491281</v>
      </c>
      <c r="T129" s="1">
        <f t="shared" ref="T129:T192" si="41">J129/K129</f>
        <v>0.0385061897263187</v>
      </c>
    </row>
    <row r="130" spans="1:20">
      <c r="A130" s="2">
        <v>43937</v>
      </c>
      <c r="B130">
        <v>24.5</v>
      </c>
      <c r="C130">
        <v>207.33</v>
      </c>
      <c r="D130">
        <v>38.5</v>
      </c>
      <c r="E130">
        <v>110.33</v>
      </c>
      <c r="F130">
        <v>64.83</v>
      </c>
      <c r="G130">
        <v>47.5</v>
      </c>
      <c r="H130">
        <v>25</v>
      </c>
      <c r="I130">
        <v>283</v>
      </c>
      <c r="J130">
        <v>27</v>
      </c>
      <c r="K130">
        <f t="shared" si="34"/>
        <v>827.99</v>
      </c>
      <c r="L130" s="1">
        <f t="shared" si="35"/>
        <v>0.0295897293445573</v>
      </c>
      <c r="M130" s="1">
        <f t="shared" si="36"/>
        <v>0.250401574898248</v>
      </c>
      <c r="N130" s="1">
        <f t="shared" si="37"/>
        <v>0.0464981461128758</v>
      </c>
      <c r="O130" s="1">
        <f t="shared" si="38"/>
        <v>0.133250401574898</v>
      </c>
      <c r="P130" s="1">
        <f t="shared" si="39"/>
        <v>0.0782980470778633</v>
      </c>
      <c r="Q130" s="1">
        <f t="shared" si="33"/>
        <v>0.0573678426067948</v>
      </c>
      <c r="R130" s="1">
        <f t="shared" si="32"/>
        <v>0.0301936013719972</v>
      </c>
      <c r="S130" s="1">
        <f t="shared" si="40"/>
        <v>0.341791567531009</v>
      </c>
      <c r="T130" s="1">
        <f t="shared" si="41"/>
        <v>0.032609089481757</v>
      </c>
    </row>
    <row r="131" spans="1:20">
      <c r="A131" s="2">
        <v>43938</v>
      </c>
      <c r="B131">
        <v>22.5</v>
      </c>
      <c r="C131">
        <v>235.17</v>
      </c>
      <c r="D131">
        <v>43.5</v>
      </c>
      <c r="E131">
        <v>123.17</v>
      </c>
      <c r="F131">
        <v>62</v>
      </c>
      <c r="G131">
        <v>61.5</v>
      </c>
      <c r="H131">
        <v>19.5</v>
      </c>
      <c r="I131">
        <v>351.17</v>
      </c>
      <c r="J131">
        <v>13.5</v>
      </c>
      <c r="K131">
        <f t="shared" si="34"/>
        <v>932.01</v>
      </c>
      <c r="L131" s="1">
        <f t="shared" si="35"/>
        <v>0.0241413718736923</v>
      </c>
      <c r="M131" s="1">
        <f t="shared" si="36"/>
        <v>0.252325618823832</v>
      </c>
      <c r="N131" s="1">
        <f t="shared" si="37"/>
        <v>0.0466733189558052</v>
      </c>
      <c r="O131" s="1">
        <f t="shared" si="38"/>
        <v>0.132155234385897</v>
      </c>
      <c r="P131" s="1">
        <f t="shared" si="39"/>
        <v>0.0665228913852856</v>
      </c>
      <c r="Q131" s="1">
        <f t="shared" si="33"/>
        <v>0.0659864164547591</v>
      </c>
      <c r="R131" s="1">
        <f t="shared" si="32"/>
        <v>0.0209225222905334</v>
      </c>
      <c r="S131" s="1">
        <f t="shared" si="40"/>
        <v>0.37678780270598</v>
      </c>
      <c r="T131" s="1">
        <f t="shared" si="41"/>
        <v>0.0144848231242154</v>
      </c>
    </row>
    <row r="132" spans="1:20">
      <c r="A132" s="2">
        <v>43939</v>
      </c>
      <c r="B132">
        <v>45.5</v>
      </c>
      <c r="C132">
        <v>210.33</v>
      </c>
      <c r="D132">
        <v>47</v>
      </c>
      <c r="E132">
        <v>139.5</v>
      </c>
      <c r="F132">
        <v>45.83</v>
      </c>
      <c r="G132">
        <v>53</v>
      </c>
      <c r="H132">
        <v>42.5</v>
      </c>
      <c r="I132">
        <v>339.5</v>
      </c>
      <c r="J132">
        <v>26.83</v>
      </c>
      <c r="K132">
        <f t="shared" si="34"/>
        <v>949.99</v>
      </c>
      <c r="L132" s="1">
        <f t="shared" si="35"/>
        <v>0.0478952410025369</v>
      </c>
      <c r="M132" s="1">
        <f t="shared" si="36"/>
        <v>0.221402330550848</v>
      </c>
      <c r="N132" s="1">
        <f t="shared" si="37"/>
        <v>0.0494742049916315</v>
      </c>
      <c r="O132" s="1">
        <f t="shared" si="38"/>
        <v>0.1468436509858</v>
      </c>
      <c r="P132" s="1">
        <f t="shared" si="39"/>
        <v>0.0482426130801377</v>
      </c>
      <c r="Q132" s="1">
        <f t="shared" si="33"/>
        <v>0.05579006094801</v>
      </c>
      <c r="R132" s="1">
        <f t="shared" si="32"/>
        <v>0.0447373130243476</v>
      </c>
      <c r="S132" s="1">
        <f t="shared" si="40"/>
        <v>0.357372182865083</v>
      </c>
      <c r="T132" s="1">
        <f t="shared" si="41"/>
        <v>0.0282424025516058</v>
      </c>
    </row>
    <row r="133" spans="1:20">
      <c r="A133" s="2">
        <v>43940</v>
      </c>
      <c r="B133">
        <v>30.83</v>
      </c>
      <c r="C133">
        <v>230.5</v>
      </c>
      <c r="D133">
        <v>47</v>
      </c>
      <c r="E133">
        <v>139.67</v>
      </c>
      <c r="F133">
        <v>54.17</v>
      </c>
      <c r="G133">
        <v>54.83</v>
      </c>
      <c r="H133">
        <v>8</v>
      </c>
      <c r="I133">
        <v>495</v>
      </c>
      <c r="J133">
        <v>27</v>
      </c>
      <c r="K133">
        <f t="shared" si="34"/>
        <v>1087</v>
      </c>
      <c r="L133" s="1">
        <f t="shared" si="35"/>
        <v>0.0283624655013799</v>
      </c>
      <c r="M133" s="1">
        <f t="shared" si="36"/>
        <v>0.212051517939282</v>
      </c>
      <c r="N133" s="1">
        <f t="shared" si="37"/>
        <v>0.0432382704691812</v>
      </c>
      <c r="O133" s="1">
        <f t="shared" si="38"/>
        <v>0.128491260349586</v>
      </c>
      <c r="P133" s="1">
        <f t="shared" si="39"/>
        <v>0.0498344066237351</v>
      </c>
      <c r="Q133" s="1">
        <f t="shared" si="33"/>
        <v>0.0504415823367065</v>
      </c>
      <c r="R133" s="1">
        <f t="shared" si="32"/>
        <v>0.00735970561177553</v>
      </c>
      <c r="S133" s="1">
        <f t="shared" si="40"/>
        <v>0.455381784728611</v>
      </c>
      <c r="T133" s="1">
        <f t="shared" si="41"/>
        <v>0.0248390064397424</v>
      </c>
    </row>
    <row r="134" spans="1:20">
      <c r="A134" s="2">
        <v>43941</v>
      </c>
      <c r="B134">
        <v>35.5</v>
      </c>
      <c r="C134">
        <v>192.5</v>
      </c>
      <c r="D134">
        <v>35</v>
      </c>
      <c r="E134">
        <v>102.5</v>
      </c>
      <c r="F134">
        <v>51.5</v>
      </c>
      <c r="G134">
        <v>28</v>
      </c>
      <c r="H134">
        <v>16</v>
      </c>
      <c r="I134">
        <v>723.5</v>
      </c>
      <c r="J134">
        <v>48.5</v>
      </c>
      <c r="K134">
        <f t="shared" si="34"/>
        <v>1233</v>
      </c>
      <c r="L134" s="1">
        <f t="shared" si="35"/>
        <v>0.0287915652879157</v>
      </c>
      <c r="M134" s="1">
        <f t="shared" si="36"/>
        <v>0.156123276561233</v>
      </c>
      <c r="N134" s="1">
        <f t="shared" si="37"/>
        <v>0.0283860502838605</v>
      </c>
      <c r="O134" s="1">
        <f t="shared" si="38"/>
        <v>0.0831305758313058</v>
      </c>
      <c r="P134" s="1">
        <f t="shared" si="39"/>
        <v>0.0417680454176805</v>
      </c>
      <c r="Q134" s="1">
        <f t="shared" si="33"/>
        <v>0.0227088402270884</v>
      </c>
      <c r="R134" s="1">
        <f t="shared" ref="R134:R172" si="42">H134/K134</f>
        <v>0.0129764801297648</v>
      </c>
      <c r="S134" s="1">
        <f t="shared" si="40"/>
        <v>0.586780210867802</v>
      </c>
      <c r="T134" s="1">
        <f t="shared" si="41"/>
        <v>0.0393349553933496</v>
      </c>
    </row>
    <row r="135" spans="1:20">
      <c r="A135" s="2">
        <v>43942</v>
      </c>
      <c r="B135">
        <v>32.5</v>
      </c>
      <c r="C135">
        <v>207.17</v>
      </c>
      <c r="D135">
        <v>50.5</v>
      </c>
      <c r="E135">
        <v>122.67</v>
      </c>
      <c r="F135">
        <v>50.17</v>
      </c>
      <c r="G135">
        <v>37</v>
      </c>
      <c r="H135">
        <v>17.5</v>
      </c>
      <c r="I135">
        <v>490.5</v>
      </c>
      <c r="J135">
        <v>30</v>
      </c>
      <c r="K135">
        <f t="shared" si="34"/>
        <v>1038.01</v>
      </c>
      <c r="L135" s="1">
        <f t="shared" si="35"/>
        <v>0.0313099103091492</v>
      </c>
      <c r="M135" s="1">
        <f t="shared" si="36"/>
        <v>0.199583819038352</v>
      </c>
      <c r="N135" s="1">
        <f t="shared" si="37"/>
        <v>0.0486507837111396</v>
      </c>
      <c r="O135" s="1">
        <f t="shared" si="38"/>
        <v>0.118178052234564</v>
      </c>
      <c r="P135" s="1">
        <f t="shared" si="39"/>
        <v>0.0483328676987698</v>
      </c>
      <c r="Q135" s="1">
        <f t="shared" si="33"/>
        <v>0.0356451286596468</v>
      </c>
      <c r="R135" s="1">
        <f t="shared" si="42"/>
        <v>0.0168591824741573</v>
      </c>
      <c r="S135" s="1">
        <f t="shared" si="40"/>
        <v>0.472538800204237</v>
      </c>
      <c r="T135" s="1">
        <f t="shared" si="41"/>
        <v>0.0289014556699839</v>
      </c>
    </row>
    <row r="136" spans="1:20">
      <c r="A136" s="2">
        <v>43943</v>
      </c>
      <c r="B136">
        <v>26</v>
      </c>
      <c r="C136">
        <v>176</v>
      </c>
      <c r="D136">
        <v>59</v>
      </c>
      <c r="E136">
        <v>124</v>
      </c>
      <c r="F136">
        <v>54</v>
      </c>
      <c r="G136">
        <v>42.5</v>
      </c>
      <c r="H136">
        <v>11</v>
      </c>
      <c r="I136">
        <v>686.5</v>
      </c>
      <c r="J136">
        <v>18</v>
      </c>
      <c r="K136">
        <f t="shared" si="34"/>
        <v>1197</v>
      </c>
      <c r="L136" s="1">
        <f t="shared" si="35"/>
        <v>0.0217209690893901</v>
      </c>
      <c r="M136" s="1">
        <f t="shared" si="36"/>
        <v>0.14703425229741</v>
      </c>
      <c r="N136" s="1">
        <f t="shared" si="37"/>
        <v>0.0492898913951546</v>
      </c>
      <c r="O136" s="1">
        <f t="shared" si="38"/>
        <v>0.10359231411863</v>
      </c>
      <c r="P136" s="1">
        <f t="shared" si="39"/>
        <v>0.0451127819548872</v>
      </c>
      <c r="Q136" s="1">
        <f t="shared" si="33"/>
        <v>0.0355054302422723</v>
      </c>
      <c r="R136" s="1">
        <f t="shared" si="42"/>
        <v>0.00918964076858814</v>
      </c>
      <c r="S136" s="1">
        <f t="shared" si="40"/>
        <v>0.573517126148705</v>
      </c>
      <c r="T136" s="1">
        <f t="shared" si="41"/>
        <v>0.0150375939849624</v>
      </c>
    </row>
    <row r="137" spans="1:20">
      <c r="A137" s="2">
        <v>43944</v>
      </c>
      <c r="B137">
        <v>18.5</v>
      </c>
      <c r="C137">
        <v>171.17</v>
      </c>
      <c r="D137">
        <v>58.83</v>
      </c>
      <c r="E137">
        <v>80.33</v>
      </c>
      <c r="F137">
        <v>70.5</v>
      </c>
      <c r="G137">
        <v>36.5</v>
      </c>
      <c r="H137">
        <v>17</v>
      </c>
      <c r="I137">
        <v>339.17</v>
      </c>
      <c r="J137">
        <v>31</v>
      </c>
      <c r="K137">
        <f t="shared" si="34"/>
        <v>823</v>
      </c>
      <c r="L137" s="1">
        <f t="shared" si="35"/>
        <v>0.0224787363304982</v>
      </c>
      <c r="M137" s="1">
        <f t="shared" si="36"/>
        <v>0.207982989064399</v>
      </c>
      <c r="N137" s="1">
        <f t="shared" si="37"/>
        <v>0.0714823815309842</v>
      </c>
      <c r="O137" s="1">
        <f t="shared" si="38"/>
        <v>0.0976063183475091</v>
      </c>
      <c r="P137" s="1">
        <f t="shared" si="39"/>
        <v>0.0856622114216282</v>
      </c>
      <c r="Q137" s="1">
        <f t="shared" si="33"/>
        <v>0.0443499392466586</v>
      </c>
      <c r="R137" s="1">
        <f t="shared" si="42"/>
        <v>0.0206561360874848</v>
      </c>
      <c r="S137" s="1">
        <f t="shared" si="40"/>
        <v>0.412114216281896</v>
      </c>
      <c r="T137" s="1">
        <f t="shared" si="41"/>
        <v>0.0376670716889429</v>
      </c>
    </row>
    <row r="138" spans="1:20">
      <c r="A138" s="2">
        <v>43945</v>
      </c>
      <c r="B138">
        <v>34.33</v>
      </c>
      <c r="C138">
        <v>202.83</v>
      </c>
      <c r="D138">
        <v>65.5</v>
      </c>
      <c r="E138">
        <v>103.33</v>
      </c>
      <c r="F138">
        <v>47.67</v>
      </c>
      <c r="G138">
        <v>55.83</v>
      </c>
      <c r="H138">
        <v>20.5</v>
      </c>
      <c r="I138">
        <v>339</v>
      </c>
      <c r="J138">
        <v>18</v>
      </c>
      <c r="K138">
        <f t="shared" si="34"/>
        <v>886.99</v>
      </c>
      <c r="L138" s="1">
        <f t="shared" si="35"/>
        <v>0.0387039312731823</v>
      </c>
      <c r="M138" s="1">
        <f t="shared" si="36"/>
        <v>0.228672251096405</v>
      </c>
      <c r="N138" s="1">
        <f t="shared" si="37"/>
        <v>0.0738452519194128</v>
      </c>
      <c r="O138" s="1">
        <f t="shared" si="38"/>
        <v>0.116495112684472</v>
      </c>
      <c r="P138" s="1">
        <f t="shared" si="39"/>
        <v>0.053743559679365</v>
      </c>
      <c r="Q138" s="1">
        <f t="shared" si="33"/>
        <v>0.0629432124375698</v>
      </c>
      <c r="R138" s="1">
        <f t="shared" si="42"/>
        <v>0.0231118727381368</v>
      </c>
      <c r="S138" s="1">
        <f t="shared" si="40"/>
        <v>0.382191456498946</v>
      </c>
      <c r="T138" s="1">
        <f t="shared" si="41"/>
        <v>0.0202933516725104</v>
      </c>
    </row>
    <row r="139" spans="1:20">
      <c r="A139" s="2">
        <v>43946</v>
      </c>
      <c r="B139">
        <v>49</v>
      </c>
      <c r="C139">
        <v>228.67</v>
      </c>
      <c r="D139">
        <v>72.5</v>
      </c>
      <c r="E139">
        <v>110.67</v>
      </c>
      <c r="F139">
        <v>61.5</v>
      </c>
      <c r="G139">
        <v>51</v>
      </c>
      <c r="H139">
        <v>18</v>
      </c>
      <c r="I139">
        <v>345.67</v>
      </c>
      <c r="J139">
        <v>49</v>
      </c>
      <c r="K139">
        <f t="shared" si="34"/>
        <v>986.01</v>
      </c>
      <c r="L139" s="1">
        <f t="shared" si="35"/>
        <v>0.0496952363566292</v>
      </c>
      <c r="M139" s="1">
        <f t="shared" si="36"/>
        <v>0.231914483625927</v>
      </c>
      <c r="N139" s="1">
        <f t="shared" si="37"/>
        <v>0.0735286660378698</v>
      </c>
      <c r="O139" s="1">
        <f t="shared" si="38"/>
        <v>0.112240240971187</v>
      </c>
      <c r="P139" s="1">
        <f t="shared" si="39"/>
        <v>0.0623725925700551</v>
      </c>
      <c r="Q139" s="1">
        <f t="shared" si="33"/>
        <v>0.0517236133507774</v>
      </c>
      <c r="R139" s="1">
        <f t="shared" si="42"/>
        <v>0.0182553929473332</v>
      </c>
      <c r="S139" s="1">
        <f t="shared" si="40"/>
        <v>0.350574537783592</v>
      </c>
      <c r="T139" s="1">
        <f t="shared" si="41"/>
        <v>0.0496952363566292</v>
      </c>
    </row>
    <row r="140" spans="1:20">
      <c r="A140" s="2">
        <v>43947</v>
      </c>
      <c r="B140">
        <v>31.5</v>
      </c>
      <c r="C140">
        <v>213.67</v>
      </c>
      <c r="D140">
        <v>59.5</v>
      </c>
      <c r="E140">
        <v>137.33</v>
      </c>
      <c r="F140">
        <v>66.5</v>
      </c>
      <c r="G140">
        <v>67.5</v>
      </c>
      <c r="H140">
        <v>17.83</v>
      </c>
      <c r="I140">
        <v>391.67</v>
      </c>
      <c r="J140">
        <v>32.5</v>
      </c>
      <c r="K140">
        <f t="shared" si="34"/>
        <v>1018</v>
      </c>
      <c r="L140" s="1">
        <f t="shared" si="35"/>
        <v>0.030943025540275</v>
      </c>
      <c r="M140" s="1">
        <f t="shared" si="36"/>
        <v>0.209891944990177</v>
      </c>
      <c r="N140" s="1">
        <f t="shared" si="37"/>
        <v>0.0584479371316306</v>
      </c>
      <c r="O140" s="1">
        <f t="shared" si="38"/>
        <v>0.134901768172888</v>
      </c>
      <c r="P140" s="1">
        <f t="shared" si="39"/>
        <v>0.0653241650294695</v>
      </c>
      <c r="Q140" s="1">
        <f t="shared" si="33"/>
        <v>0.0663064833005894</v>
      </c>
      <c r="R140" s="1">
        <f t="shared" si="42"/>
        <v>0.0175147347740668</v>
      </c>
      <c r="S140" s="1">
        <f t="shared" si="40"/>
        <v>0.384744597249509</v>
      </c>
      <c r="T140" s="1">
        <f t="shared" si="41"/>
        <v>0.0319253438113949</v>
      </c>
    </row>
    <row r="141" spans="1:20">
      <c r="A141" s="2">
        <v>43948</v>
      </c>
      <c r="B141">
        <v>31</v>
      </c>
      <c r="C141">
        <v>198.5</v>
      </c>
      <c r="D141">
        <v>51.5</v>
      </c>
      <c r="E141">
        <v>188</v>
      </c>
      <c r="F141">
        <v>57.5</v>
      </c>
      <c r="G141">
        <v>55</v>
      </c>
      <c r="H141">
        <v>22.5</v>
      </c>
      <c r="I141">
        <v>418.5</v>
      </c>
      <c r="J141">
        <v>22.5</v>
      </c>
      <c r="K141">
        <f t="shared" si="34"/>
        <v>1045</v>
      </c>
      <c r="L141" s="1">
        <f t="shared" si="35"/>
        <v>0.0296650717703349</v>
      </c>
      <c r="M141" s="1">
        <f t="shared" si="36"/>
        <v>0.189952153110048</v>
      </c>
      <c r="N141" s="1">
        <f t="shared" si="37"/>
        <v>0.0492822966507177</v>
      </c>
      <c r="O141" s="1">
        <f t="shared" si="38"/>
        <v>0.179904306220096</v>
      </c>
      <c r="P141" s="1">
        <f t="shared" si="39"/>
        <v>0.0550239234449761</v>
      </c>
      <c r="Q141" s="1">
        <f t="shared" si="33"/>
        <v>0.0526315789473684</v>
      </c>
      <c r="R141" s="1">
        <f t="shared" si="42"/>
        <v>0.0215311004784689</v>
      </c>
      <c r="S141" s="1">
        <f t="shared" si="40"/>
        <v>0.400478468899522</v>
      </c>
      <c r="T141" s="1">
        <f t="shared" si="41"/>
        <v>0.0215311004784689</v>
      </c>
    </row>
    <row r="142" spans="1:20">
      <c r="A142" s="2">
        <v>43949</v>
      </c>
      <c r="B142">
        <v>37.33</v>
      </c>
      <c r="C142">
        <v>219.83</v>
      </c>
      <c r="D142">
        <v>69.5</v>
      </c>
      <c r="E142">
        <v>180.5</v>
      </c>
      <c r="F142">
        <v>69.5</v>
      </c>
      <c r="G142">
        <v>38.5</v>
      </c>
      <c r="H142">
        <v>24.5</v>
      </c>
      <c r="I142">
        <v>395.33</v>
      </c>
      <c r="J142">
        <v>24</v>
      </c>
      <c r="K142">
        <f t="shared" si="34"/>
        <v>1058.99</v>
      </c>
      <c r="L142" s="1">
        <f t="shared" si="35"/>
        <v>0.035250568938328</v>
      </c>
      <c r="M142" s="1">
        <f t="shared" si="36"/>
        <v>0.20758458531242</v>
      </c>
      <c r="N142" s="1">
        <f t="shared" si="37"/>
        <v>0.0656285706191749</v>
      </c>
      <c r="O142" s="1">
        <f t="shared" si="38"/>
        <v>0.170445424413828</v>
      </c>
      <c r="P142" s="1">
        <f t="shared" si="39"/>
        <v>0.0656285706191749</v>
      </c>
      <c r="Q142" s="1">
        <f t="shared" si="33"/>
        <v>0.0363553952350825</v>
      </c>
      <c r="R142" s="1">
        <f t="shared" si="42"/>
        <v>0.0231352515132343</v>
      </c>
      <c r="S142" s="1">
        <f t="shared" si="40"/>
        <v>0.373308529825588</v>
      </c>
      <c r="T142" s="1">
        <f t="shared" si="41"/>
        <v>0.0226631035231683</v>
      </c>
    </row>
    <row r="143" spans="1:20">
      <c r="A143" s="2">
        <v>43950</v>
      </c>
      <c r="B143">
        <v>31.33</v>
      </c>
      <c r="C143">
        <v>206.83</v>
      </c>
      <c r="D143">
        <v>70.33</v>
      </c>
      <c r="E143">
        <v>132.5</v>
      </c>
      <c r="F143">
        <v>81</v>
      </c>
      <c r="G143">
        <v>49.5</v>
      </c>
      <c r="H143">
        <v>17</v>
      </c>
      <c r="I143">
        <v>361.5</v>
      </c>
      <c r="J143">
        <v>50</v>
      </c>
      <c r="K143">
        <f t="shared" si="34"/>
        <v>999.99</v>
      </c>
      <c r="L143" s="1">
        <f t="shared" si="35"/>
        <v>0.031330313303133</v>
      </c>
      <c r="M143" s="1">
        <f t="shared" si="36"/>
        <v>0.206832068320683</v>
      </c>
      <c r="N143" s="1">
        <f t="shared" si="37"/>
        <v>0.0703307033070331</v>
      </c>
      <c r="O143" s="1">
        <f t="shared" si="38"/>
        <v>0.13250132501325</v>
      </c>
      <c r="P143" s="1">
        <f t="shared" si="39"/>
        <v>0.0810008100081001</v>
      </c>
      <c r="Q143" s="1">
        <f t="shared" si="33"/>
        <v>0.04950049500495</v>
      </c>
      <c r="R143" s="1">
        <f t="shared" si="42"/>
        <v>0.0170001700017</v>
      </c>
      <c r="S143" s="1">
        <f t="shared" si="40"/>
        <v>0.36150361503615</v>
      </c>
      <c r="T143" s="1">
        <f t="shared" si="41"/>
        <v>0.0500005000050001</v>
      </c>
    </row>
    <row r="144" spans="1:20">
      <c r="A144" s="2">
        <v>43951</v>
      </c>
      <c r="B144">
        <v>35.5</v>
      </c>
      <c r="C144">
        <v>174.5</v>
      </c>
      <c r="D144">
        <v>67</v>
      </c>
      <c r="E144">
        <v>126.5</v>
      </c>
      <c r="F144">
        <v>62</v>
      </c>
      <c r="G144">
        <v>62.5</v>
      </c>
      <c r="H144">
        <v>32.5</v>
      </c>
      <c r="I144">
        <v>311.5</v>
      </c>
      <c r="J144">
        <v>28</v>
      </c>
      <c r="K144">
        <f t="shared" si="34"/>
        <v>900</v>
      </c>
      <c r="L144" s="1">
        <f t="shared" si="35"/>
        <v>0.0394444444444444</v>
      </c>
      <c r="M144" s="1">
        <f t="shared" si="36"/>
        <v>0.193888888888889</v>
      </c>
      <c r="N144" s="1">
        <f t="shared" si="37"/>
        <v>0.0744444444444444</v>
      </c>
      <c r="O144" s="1">
        <f t="shared" si="38"/>
        <v>0.140555555555556</v>
      </c>
      <c r="P144" s="1">
        <f t="shared" si="39"/>
        <v>0.0688888888888889</v>
      </c>
      <c r="Q144" s="1">
        <f t="shared" si="33"/>
        <v>0.0694444444444444</v>
      </c>
      <c r="R144" s="1">
        <f t="shared" si="42"/>
        <v>0.0361111111111111</v>
      </c>
      <c r="S144" s="1">
        <f t="shared" si="40"/>
        <v>0.346111111111111</v>
      </c>
      <c r="T144" s="1">
        <f t="shared" si="41"/>
        <v>0.0311111111111111</v>
      </c>
    </row>
    <row r="145" spans="1:20">
      <c r="A145" s="2">
        <v>43952</v>
      </c>
      <c r="B145">
        <v>39.83</v>
      </c>
      <c r="C145">
        <v>228.17</v>
      </c>
      <c r="D145">
        <v>68.83</v>
      </c>
      <c r="E145">
        <v>126.67</v>
      </c>
      <c r="F145">
        <v>54.5</v>
      </c>
      <c r="G145">
        <v>40</v>
      </c>
      <c r="H145">
        <v>18</v>
      </c>
      <c r="I145">
        <v>302.17</v>
      </c>
      <c r="J145">
        <v>21.83</v>
      </c>
      <c r="K145">
        <f t="shared" si="34"/>
        <v>900</v>
      </c>
      <c r="L145" s="1">
        <f t="shared" si="35"/>
        <v>0.0442555555555555</v>
      </c>
      <c r="M145" s="1">
        <f t="shared" si="36"/>
        <v>0.253522222222222</v>
      </c>
      <c r="N145" s="1">
        <f t="shared" si="37"/>
        <v>0.0764777777777778</v>
      </c>
      <c r="O145" s="1">
        <f t="shared" si="38"/>
        <v>0.140744444444444</v>
      </c>
      <c r="P145" s="1">
        <f t="shared" si="39"/>
        <v>0.0605555555555555</v>
      </c>
      <c r="Q145" s="1">
        <f t="shared" si="33"/>
        <v>0.0444444444444444</v>
      </c>
      <c r="R145" s="1">
        <f t="shared" si="42"/>
        <v>0.02</v>
      </c>
      <c r="S145" s="1">
        <f t="shared" si="40"/>
        <v>0.335744444444444</v>
      </c>
      <c r="T145" s="1">
        <f t="shared" si="41"/>
        <v>0.0242555555555556</v>
      </c>
    </row>
    <row r="146" spans="1:20">
      <c r="A146" s="2">
        <v>43953</v>
      </c>
      <c r="B146">
        <v>28.5</v>
      </c>
      <c r="C146">
        <v>208.17</v>
      </c>
      <c r="D146">
        <v>55</v>
      </c>
      <c r="E146">
        <v>127.83</v>
      </c>
      <c r="F146">
        <v>43.83</v>
      </c>
      <c r="G146">
        <v>65.5</v>
      </c>
      <c r="H146">
        <v>12.5</v>
      </c>
      <c r="I146">
        <v>374.33</v>
      </c>
      <c r="J146">
        <v>14.33</v>
      </c>
      <c r="K146">
        <f t="shared" si="34"/>
        <v>929.99</v>
      </c>
      <c r="L146" s="1">
        <f t="shared" si="35"/>
        <v>0.0306454908117292</v>
      </c>
      <c r="M146" s="1">
        <f t="shared" si="36"/>
        <v>0.223841116571146</v>
      </c>
      <c r="N146" s="1">
        <f t="shared" si="37"/>
        <v>0.0591404208647405</v>
      </c>
      <c r="O146" s="1">
        <f t="shared" si="38"/>
        <v>0.13745309089345</v>
      </c>
      <c r="P146" s="1">
        <f t="shared" si="39"/>
        <v>0.0471295390273014</v>
      </c>
      <c r="Q146" s="1">
        <f t="shared" si="33"/>
        <v>0.0704308648480091</v>
      </c>
      <c r="R146" s="1">
        <f t="shared" si="42"/>
        <v>0.0134410047419865</v>
      </c>
      <c r="S146" s="1">
        <f t="shared" si="40"/>
        <v>0.402509704405424</v>
      </c>
      <c r="T146" s="1">
        <f t="shared" si="41"/>
        <v>0.0154087678362133</v>
      </c>
    </row>
    <row r="147" spans="1:20">
      <c r="A147" s="2">
        <v>43954</v>
      </c>
      <c r="B147">
        <v>31</v>
      </c>
      <c r="C147">
        <v>215.67</v>
      </c>
      <c r="D147">
        <v>71.5</v>
      </c>
      <c r="E147">
        <v>114.17</v>
      </c>
      <c r="F147">
        <v>45.5</v>
      </c>
      <c r="G147">
        <v>68.5</v>
      </c>
      <c r="H147">
        <v>17.5</v>
      </c>
      <c r="I147">
        <v>463.67</v>
      </c>
      <c r="J147">
        <v>30.5</v>
      </c>
      <c r="K147">
        <f t="shared" si="34"/>
        <v>1058.01</v>
      </c>
      <c r="L147" s="1">
        <f t="shared" si="35"/>
        <v>0.0293002901673897</v>
      </c>
      <c r="M147" s="1">
        <f t="shared" si="36"/>
        <v>0.203844954206482</v>
      </c>
      <c r="N147" s="1">
        <f t="shared" si="37"/>
        <v>0.0675797015151086</v>
      </c>
      <c r="O147" s="1">
        <f t="shared" si="38"/>
        <v>0.107910133174545</v>
      </c>
      <c r="P147" s="1">
        <f t="shared" si="39"/>
        <v>0.0430052646005236</v>
      </c>
      <c r="Q147" s="1">
        <f t="shared" si="33"/>
        <v>0.0647441895634257</v>
      </c>
      <c r="R147" s="1">
        <f t="shared" si="42"/>
        <v>0.0165404863848168</v>
      </c>
      <c r="S147" s="1">
        <f t="shared" si="40"/>
        <v>0.4382472755456</v>
      </c>
      <c r="T147" s="1">
        <f t="shared" si="41"/>
        <v>0.0288277048421092</v>
      </c>
    </row>
    <row r="148" spans="1:20">
      <c r="A148" s="2">
        <v>43955</v>
      </c>
      <c r="B148">
        <v>33.33</v>
      </c>
      <c r="C148">
        <v>239.33</v>
      </c>
      <c r="D148">
        <v>75</v>
      </c>
      <c r="E148">
        <v>108.5</v>
      </c>
      <c r="F148">
        <v>53</v>
      </c>
      <c r="G148">
        <v>37.83</v>
      </c>
      <c r="H148">
        <v>21</v>
      </c>
      <c r="I148">
        <v>283.17</v>
      </c>
      <c r="J148">
        <v>24.83</v>
      </c>
      <c r="K148">
        <f t="shared" si="34"/>
        <v>875.99</v>
      </c>
      <c r="L148" s="1">
        <f t="shared" si="35"/>
        <v>0.0380483795477117</v>
      </c>
      <c r="M148" s="1">
        <f t="shared" si="36"/>
        <v>0.273210881402756</v>
      </c>
      <c r="N148" s="1">
        <f t="shared" si="37"/>
        <v>0.0856174157239238</v>
      </c>
      <c r="O148" s="1">
        <f t="shared" si="38"/>
        <v>0.123859861413943</v>
      </c>
      <c r="P148" s="1">
        <f t="shared" si="39"/>
        <v>0.0605029737782395</v>
      </c>
      <c r="Q148" s="1">
        <f t="shared" si="33"/>
        <v>0.0431854244911472</v>
      </c>
      <c r="R148" s="1">
        <f t="shared" si="42"/>
        <v>0.0239728764026987</v>
      </c>
      <c r="S148" s="1">
        <f t="shared" si="40"/>
        <v>0.323257114807247</v>
      </c>
      <c r="T148" s="1">
        <f t="shared" si="41"/>
        <v>0.0283450724323337</v>
      </c>
    </row>
    <row r="149" spans="1:20">
      <c r="A149" s="2">
        <v>43956</v>
      </c>
      <c r="B149">
        <v>32</v>
      </c>
      <c r="C149">
        <v>202</v>
      </c>
      <c r="D149">
        <v>46.5</v>
      </c>
      <c r="E149">
        <v>118.67</v>
      </c>
      <c r="F149">
        <v>46.5</v>
      </c>
      <c r="G149">
        <v>108</v>
      </c>
      <c r="H149">
        <v>21</v>
      </c>
      <c r="I149">
        <v>313.5</v>
      </c>
      <c r="J149">
        <v>19.83</v>
      </c>
      <c r="K149">
        <f t="shared" si="34"/>
        <v>908</v>
      </c>
      <c r="L149" s="1">
        <f t="shared" si="35"/>
        <v>0.0352422907488987</v>
      </c>
      <c r="M149" s="1">
        <f t="shared" si="36"/>
        <v>0.222466960352423</v>
      </c>
      <c r="N149" s="1">
        <f t="shared" si="37"/>
        <v>0.0512114537444934</v>
      </c>
      <c r="O149" s="1">
        <f t="shared" si="38"/>
        <v>0.130693832599119</v>
      </c>
      <c r="P149" s="1">
        <f t="shared" si="39"/>
        <v>0.0512114537444934</v>
      </c>
      <c r="Q149" s="1">
        <f t="shared" si="33"/>
        <v>0.118942731277533</v>
      </c>
      <c r="R149" s="1">
        <f t="shared" si="42"/>
        <v>0.0231277533039648</v>
      </c>
      <c r="S149" s="1">
        <f t="shared" si="40"/>
        <v>0.345264317180617</v>
      </c>
      <c r="T149" s="1">
        <f t="shared" si="41"/>
        <v>0.0218392070484581</v>
      </c>
    </row>
    <row r="150" spans="1:20">
      <c r="A150" s="2">
        <v>43957</v>
      </c>
      <c r="B150">
        <v>15.75</v>
      </c>
      <c r="C150">
        <v>113</v>
      </c>
      <c r="D150">
        <v>52.25</v>
      </c>
      <c r="E150">
        <v>81.75</v>
      </c>
      <c r="F150">
        <v>47</v>
      </c>
      <c r="G150">
        <v>55.5</v>
      </c>
      <c r="H150">
        <v>18</v>
      </c>
      <c r="I150">
        <v>187.5</v>
      </c>
      <c r="J150">
        <v>27.75</v>
      </c>
      <c r="K150">
        <f t="shared" si="34"/>
        <v>598.5</v>
      </c>
      <c r="L150" s="1">
        <f t="shared" si="35"/>
        <v>0.0263157894736842</v>
      </c>
      <c r="M150" s="1">
        <f t="shared" si="36"/>
        <v>0.188805346700084</v>
      </c>
      <c r="N150" s="1">
        <f t="shared" si="37"/>
        <v>0.0873015873015873</v>
      </c>
      <c r="O150" s="1">
        <f t="shared" si="38"/>
        <v>0.136591478696742</v>
      </c>
      <c r="P150" s="1">
        <f t="shared" si="39"/>
        <v>0.0785296574770259</v>
      </c>
      <c r="Q150" s="1">
        <f t="shared" si="33"/>
        <v>0.0927318295739348</v>
      </c>
      <c r="R150" s="1">
        <f t="shared" si="42"/>
        <v>0.0300751879699248</v>
      </c>
      <c r="S150" s="1">
        <f t="shared" si="40"/>
        <v>0.31328320802005</v>
      </c>
      <c r="T150" s="1">
        <f t="shared" si="41"/>
        <v>0.0463659147869674</v>
      </c>
    </row>
    <row r="151" spans="1:20">
      <c r="A151" s="2">
        <v>43958</v>
      </c>
      <c r="B151">
        <v>27</v>
      </c>
      <c r="C151">
        <v>203.83</v>
      </c>
      <c r="D151">
        <v>47</v>
      </c>
      <c r="E151">
        <v>96.5</v>
      </c>
      <c r="F151">
        <v>88.33</v>
      </c>
      <c r="G151">
        <v>55</v>
      </c>
      <c r="H151">
        <v>25</v>
      </c>
      <c r="I151">
        <v>436</v>
      </c>
      <c r="J151">
        <v>46.33</v>
      </c>
      <c r="K151">
        <f t="shared" si="34"/>
        <v>1024.99</v>
      </c>
      <c r="L151" s="1">
        <f t="shared" si="35"/>
        <v>0.0263417204070284</v>
      </c>
      <c r="M151" s="1">
        <f t="shared" si="36"/>
        <v>0.198860476687577</v>
      </c>
      <c r="N151" s="1">
        <f t="shared" si="37"/>
        <v>0.045854105893716</v>
      </c>
      <c r="O151" s="1">
        <f t="shared" si="38"/>
        <v>0.094147259973268</v>
      </c>
      <c r="P151" s="1">
        <f t="shared" si="39"/>
        <v>0.0861764505019561</v>
      </c>
      <c r="Q151" s="1">
        <f t="shared" si="33"/>
        <v>0.0536590600883911</v>
      </c>
      <c r="R151" s="1">
        <f t="shared" si="42"/>
        <v>0.0243904818583596</v>
      </c>
      <c r="S151" s="1">
        <f t="shared" si="40"/>
        <v>0.425370003609791</v>
      </c>
      <c r="T151" s="1">
        <f t="shared" si="41"/>
        <v>0.045200440979912</v>
      </c>
    </row>
    <row r="152" spans="1:20">
      <c r="A152" s="2">
        <v>43959</v>
      </c>
      <c r="B152">
        <v>35.5</v>
      </c>
      <c r="C152">
        <v>249.17</v>
      </c>
      <c r="D152">
        <v>48</v>
      </c>
      <c r="E152">
        <v>107</v>
      </c>
      <c r="F152">
        <v>49.33</v>
      </c>
      <c r="G152">
        <v>53</v>
      </c>
      <c r="H152">
        <v>15.33</v>
      </c>
      <c r="I152">
        <v>421.33</v>
      </c>
      <c r="J152">
        <v>26.33</v>
      </c>
      <c r="K152">
        <f t="shared" si="34"/>
        <v>1004.99</v>
      </c>
      <c r="L152" s="1">
        <f t="shared" si="35"/>
        <v>0.035323734564523</v>
      </c>
      <c r="M152" s="1">
        <f t="shared" si="36"/>
        <v>0.247932815251893</v>
      </c>
      <c r="N152" s="1">
        <f t="shared" si="37"/>
        <v>0.047761669270341</v>
      </c>
      <c r="O152" s="1">
        <f t="shared" si="38"/>
        <v>0.106468721081802</v>
      </c>
      <c r="P152" s="1">
        <f t="shared" si="39"/>
        <v>0.04908506552304</v>
      </c>
      <c r="Q152" s="1">
        <f t="shared" si="33"/>
        <v>0.0527368431526682</v>
      </c>
      <c r="R152" s="1">
        <f t="shared" si="42"/>
        <v>0.0152538831232152</v>
      </c>
      <c r="S152" s="1">
        <f t="shared" si="40"/>
        <v>0.419238002368183</v>
      </c>
      <c r="T152" s="1">
        <f t="shared" si="41"/>
        <v>0.026199265664335</v>
      </c>
    </row>
    <row r="153" spans="1:20">
      <c r="A153" s="2">
        <v>43960</v>
      </c>
      <c r="B153">
        <v>42.83</v>
      </c>
      <c r="C153">
        <v>197.83</v>
      </c>
      <c r="D153">
        <v>48</v>
      </c>
      <c r="E153">
        <v>96.33</v>
      </c>
      <c r="F153">
        <v>71.5</v>
      </c>
      <c r="G153">
        <v>59.5</v>
      </c>
      <c r="H153">
        <v>35.83</v>
      </c>
      <c r="I153">
        <v>370.17</v>
      </c>
      <c r="J153">
        <v>46</v>
      </c>
      <c r="K153">
        <f t="shared" si="34"/>
        <v>967.99</v>
      </c>
      <c r="L153" s="1">
        <f t="shared" si="35"/>
        <v>0.0442463248587279</v>
      </c>
      <c r="M153" s="1">
        <f t="shared" si="36"/>
        <v>0.204371945991178</v>
      </c>
      <c r="N153" s="1">
        <f t="shared" si="37"/>
        <v>0.0495872891248877</v>
      </c>
      <c r="O153" s="1">
        <f t="shared" si="38"/>
        <v>0.0995154908625089</v>
      </c>
      <c r="P153" s="1">
        <f t="shared" si="39"/>
        <v>0.0738643994256139</v>
      </c>
      <c r="Q153" s="1">
        <f t="shared" si="33"/>
        <v>0.061467577144392</v>
      </c>
      <c r="R153" s="1">
        <f t="shared" si="42"/>
        <v>0.0370148451946818</v>
      </c>
      <c r="S153" s="1">
        <f t="shared" si="40"/>
        <v>0.382410975319993</v>
      </c>
      <c r="T153" s="1">
        <f t="shared" si="41"/>
        <v>0.0475211520780173</v>
      </c>
    </row>
    <row r="154" spans="1:20">
      <c r="A154" s="2">
        <v>43961</v>
      </c>
      <c r="B154">
        <v>24.33</v>
      </c>
      <c r="C154">
        <v>232</v>
      </c>
      <c r="D154">
        <v>60</v>
      </c>
      <c r="E154">
        <v>129</v>
      </c>
      <c r="F154">
        <v>60.5</v>
      </c>
      <c r="G154">
        <v>74.5</v>
      </c>
      <c r="H154">
        <v>8.5</v>
      </c>
      <c r="I154">
        <v>372.33</v>
      </c>
      <c r="J154">
        <v>28.83</v>
      </c>
      <c r="K154">
        <f t="shared" si="34"/>
        <v>989.99</v>
      </c>
      <c r="L154" s="1">
        <f t="shared" si="35"/>
        <v>0.0245760058182406</v>
      </c>
      <c r="M154" s="1">
        <f t="shared" si="36"/>
        <v>0.234345801472742</v>
      </c>
      <c r="N154" s="1">
        <f t="shared" si="37"/>
        <v>0.0606066727946747</v>
      </c>
      <c r="O154" s="1">
        <f t="shared" si="38"/>
        <v>0.130304346508551</v>
      </c>
      <c r="P154" s="1">
        <f t="shared" si="39"/>
        <v>0.061111728401297</v>
      </c>
      <c r="Q154" s="1">
        <f t="shared" si="33"/>
        <v>0.0752532853867211</v>
      </c>
      <c r="R154" s="1">
        <f t="shared" si="42"/>
        <v>0.00858594531257892</v>
      </c>
      <c r="S154" s="1">
        <f t="shared" si="40"/>
        <v>0.376094708027354</v>
      </c>
      <c r="T154" s="1">
        <f t="shared" si="41"/>
        <v>0.0291215062778412</v>
      </c>
    </row>
    <row r="155" spans="1:20">
      <c r="A155" s="2">
        <v>43962</v>
      </c>
      <c r="B155">
        <v>32.33</v>
      </c>
      <c r="C155">
        <v>195.5</v>
      </c>
      <c r="D155">
        <v>64</v>
      </c>
      <c r="E155">
        <v>156.67</v>
      </c>
      <c r="F155">
        <v>56.17</v>
      </c>
      <c r="G155">
        <v>88</v>
      </c>
      <c r="H155">
        <v>14</v>
      </c>
      <c r="I155">
        <v>322.33</v>
      </c>
      <c r="J155">
        <v>44</v>
      </c>
      <c r="K155">
        <f t="shared" si="34"/>
        <v>973</v>
      </c>
      <c r="L155" s="1">
        <f t="shared" si="35"/>
        <v>0.0332271325796506</v>
      </c>
      <c r="M155" s="1">
        <f t="shared" si="36"/>
        <v>0.200924974306269</v>
      </c>
      <c r="N155" s="1">
        <f t="shared" si="37"/>
        <v>0.065775950668037</v>
      </c>
      <c r="O155" s="1">
        <f t="shared" si="38"/>
        <v>0.161017471736896</v>
      </c>
      <c r="P155" s="1">
        <f t="shared" si="39"/>
        <v>0.0577286742034943</v>
      </c>
      <c r="Q155" s="1">
        <f t="shared" si="33"/>
        <v>0.0904419321685509</v>
      </c>
      <c r="R155" s="1">
        <f t="shared" si="42"/>
        <v>0.0143884892086331</v>
      </c>
      <c r="S155" s="1">
        <f t="shared" si="40"/>
        <v>0.331274409044193</v>
      </c>
      <c r="T155" s="1">
        <f t="shared" si="41"/>
        <v>0.0452209660842754</v>
      </c>
    </row>
    <row r="156" spans="1:20">
      <c r="A156" s="2">
        <v>43963</v>
      </c>
      <c r="B156">
        <v>8.6</v>
      </c>
      <c r="C156">
        <v>30.31</v>
      </c>
      <c r="D156">
        <v>8.6</v>
      </c>
      <c r="E156">
        <v>60.2</v>
      </c>
      <c r="F156">
        <v>77.4</v>
      </c>
      <c r="G156">
        <v>25.8</v>
      </c>
      <c r="H156">
        <v>0</v>
      </c>
      <c r="I156">
        <v>38.7</v>
      </c>
      <c r="J156">
        <v>17.2</v>
      </c>
      <c r="K156">
        <f t="shared" si="34"/>
        <v>266.81</v>
      </c>
      <c r="L156" s="1">
        <f t="shared" si="35"/>
        <v>0.0322326749372212</v>
      </c>
      <c r="M156" s="1">
        <f t="shared" si="36"/>
        <v>0.113601439226416</v>
      </c>
      <c r="N156" s="1">
        <f t="shared" si="37"/>
        <v>0.0322326749372212</v>
      </c>
      <c r="O156" s="1">
        <f t="shared" si="38"/>
        <v>0.225628724560549</v>
      </c>
      <c r="P156" s="1">
        <f t="shared" si="39"/>
        <v>0.290094074434991</v>
      </c>
      <c r="Q156" s="1">
        <f t="shared" si="33"/>
        <v>0.0966980248116637</v>
      </c>
      <c r="R156" s="1">
        <f t="shared" si="42"/>
        <v>0</v>
      </c>
      <c r="S156" s="1">
        <f t="shared" si="40"/>
        <v>0.145047037217496</v>
      </c>
      <c r="T156" s="1">
        <f t="shared" si="41"/>
        <v>0.0644653498744425</v>
      </c>
    </row>
    <row r="157" spans="1:20">
      <c r="A157" s="2">
        <v>43964</v>
      </c>
      <c r="B157">
        <v>23</v>
      </c>
      <c r="C157">
        <v>224.33</v>
      </c>
      <c r="D157">
        <v>44.83</v>
      </c>
      <c r="E157">
        <v>126</v>
      </c>
      <c r="F157">
        <v>70.33</v>
      </c>
      <c r="G157">
        <v>50</v>
      </c>
      <c r="H157">
        <v>32.5</v>
      </c>
      <c r="I157">
        <v>421.5</v>
      </c>
      <c r="J157">
        <v>37.5</v>
      </c>
      <c r="K157">
        <f t="shared" si="34"/>
        <v>1029.99</v>
      </c>
      <c r="L157" s="1">
        <f t="shared" si="35"/>
        <v>0.0223303138865426</v>
      </c>
      <c r="M157" s="1">
        <f t="shared" si="36"/>
        <v>0.217798231050787</v>
      </c>
      <c r="N157" s="1">
        <f t="shared" si="37"/>
        <v>0.0435246944145089</v>
      </c>
      <c r="O157" s="1">
        <f t="shared" si="38"/>
        <v>0.122331284769755</v>
      </c>
      <c r="P157" s="1">
        <f t="shared" si="39"/>
        <v>0.0682822163321974</v>
      </c>
      <c r="Q157" s="1">
        <f t="shared" si="33"/>
        <v>0.0485441606229187</v>
      </c>
      <c r="R157" s="1">
        <f t="shared" si="42"/>
        <v>0.0315537044048971</v>
      </c>
      <c r="S157" s="1">
        <f t="shared" si="40"/>
        <v>0.409227274051204</v>
      </c>
      <c r="T157" s="1">
        <f t="shared" si="41"/>
        <v>0.036408120467189</v>
      </c>
    </row>
    <row r="158" spans="1:20">
      <c r="A158" s="2">
        <v>43965</v>
      </c>
      <c r="B158">
        <v>25.5</v>
      </c>
      <c r="C158">
        <v>159.83</v>
      </c>
      <c r="D158">
        <v>43</v>
      </c>
      <c r="E158">
        <v>102.83</v>
      </c>
      <c r="F158">
        <v>58.33</v>
      </c>
      <c r="G158">
        <v>48.5</v>
      </c>
      <c r="H158">
        <v>29</v>
      </c>
      <c r="I158">
        <v>274.5</v>
      </c>
      <c r="J158">
        <v>45.5</v>
      </c>
      <c r="K158">
        <f t="shared" si="34"/>
        <v>786.99</v>
      </c>
      <c r="L158" s="1">
        <f t="shared" si="35"/>
        <v>0.0324019364922045</v>
      </c>
      <c r="M158" s="1">
        <f t="shared" si="36"/>
        <v>0.203090255276433</v>
      </c>
      <c r="N158" s="1">
        <f t="shared" si="37"/>
        <v>0.0546385595750899</v>
      </c>
      <c r="O158" s="1">
        <f t="shared" si="38"/>
        <v>0.130662397235035</v>
      </c>
      <c r="P158" s="1">
        <f t="shared" si="39"/>
        <v>0.0741178413956975</v>
      </c>
      <c r="Q158" s="1">
        <f t="shared" si="33"/>
        <v>0.0616272125439967</v>
      </c>
      <c r="R158" s="1">
        <f t="shared" si="42"/>
        <v>0.0368492611087816</v>
      </c>
      <c r="S158" s="1">
        <f t="shared" si="40"/>
        <v>0.34879731635726</v>
      </c>
      <c r="T158" s="1">
        <f t="shared" si="41"/>
        <v>0.0578152200155021</v>
      </c>
    </row>
    <row r="159" spans="1:20">
      <c r="A159" s="2">
        <v>43966</v>
      </c>
      <c r="B159">
        <v>22</v>
      </c>
      <c r="C159">
        <v>209.83</v>
      </c>
      <c r="D159">
        <v>38</v>
      </c>
      <c r="E159">
        <v>136.83</v>
      </c>
      <c r="F159">
        <v>80.5</v>
      </c>
      <c r="G159">
        <v>60</v>
      </c>
      <c r="H159">
        <v>21.5</v>
      </c>
      <c r="I159">
        <v>319.83</v>
      </c>
      <c r="J159">
        <v>22.5</v>
      </c>
      <c r="K159">
        <f t="shared" si="34"/>
        <v>910.99</v>
      </c>
      <c r="L159" s="1">
        <f t="shared" si="35"/>
        <v>0.0241495515867353</v>
      </c>
      <c r="M159" s="1">
        <f t="shared" si="36"/>
        <v>0.23033183679294</v>
      </c>
      <c r="N159" s="1">
        <f t="shared" si="37"/>
        <v>0.0417128618316337</v>
      </c>
      <c r="O159" s="1">
        <f t="shared" si="38"/>
        <v>0.150199233800591</v>
      </c>
      <c r="P159" s="1">
        <f t="shared" si="39"/>
        <v>0.0883654046696451</v>
      </c>
      <c r="Q159" s="1">
        <f t="shared" si="33"/>
        <v>0.065862413418369</v>
      </c>
      <c r="R159" s="1">
        <f t="shared" si="42"/>
        <v>0.0236006981415822</v>
      </c>
      <c r="S159" s="1">
        <f t="shared" si="40"/>
        <v>0.351079594726616</v>
      </c>
      <c r="T159" s="1">
        <f t="shared" si="41"/>
        <v>0.0246984050318884</v>
      </c>
    </row>
    <row r="160" spans="1:20">
      <c r="A160" s="2">
        <v>43967</v>
      </c>
      <c r="B160">
        <v>26</v>
      </c>
      <c r="C160">
        <v>251.67</v>
      </c>
      <c r="D160">
        <v>49</v>
      </c>
      <c r="E160">
        <v>123.67</v>
      </c>
      <c r="F160">
        <v>43.33</v>
      </c>
      <c r="G160">
        <v>52</v>
      </c>
      <c r="H160">
        <v>13.5</v>
      </c>
      <c r="I160">
        <v>324.33</v>
      </c>
      <c r="J160">
        <v>20.5</v>
      </c>
      <c r="K160">
        <f t="shared" si="34"/>
        <v>904</v>
      </c>
      <c r="L160" s="1">
        <f t="shared" si="35"/>
        <v>0.0287610619469027</v>
      </c>
      <c r="M160" s="1">
        <f t="shared" si="36"/>
        <v>0.278396017699115</v>
      </c>
      <c r="N160" s="1">
        <f t="shared" si="37"/>
        <v>0.0542035398230089</v>
      </c>
      <c r="O160" s="1">
        <f t="shared" si="38"/>
        <v>0.136803097345133</v>
      </c>
      <c r="P160" s="1">
        <f t="shared" si="39"/>
        <v>0.0479314159292035</v>
      </c>
      <c r="Q160" s="1">
        <f t="shared" si="33"/>
        <v>0.0575221238938053</v>
      </c>
      <c r="R160" s="1">
        <f t="shared" si="42"/>
        <v>0.0149336283185841</v>
      </c>
      <c r="S160" s="1">
        <f t="shared" si="40"/>
        <v>0.358772123893805</v>
      </c>
      <c r="T160" s="1">
        <f t="shared" si="41"/>
        <v>0.0226769911504425</v>
      </c>
    </row>
    <row r="161" spans="1:20">
      <c r="A161" s="2">
        <v>43968</v>
      </c>
      <c r="B161">
        <v>23.5</v>
      </c>
      <c r="C161">
        <v>188.17</v>
      </c>
      <c r="D161">
        <v>45.5</v>
      </c>
      <c r="E161">
        <v>154.17</v>
      </c>
      <c r="F161">
        <v>47.83</v>
      </c>
      <c r="G161">
        <v>49</v>
      </c>
      <c r="H161">
        <v>43</v>
      </c>
      <c r="I161">
        <v>419.33</v>
      </c>
      <c r="J161">
        <v>28.5</v>
      </c>
      <c r="K161">
        <f t="shared" si="34"/>
        <v>999</v>
      </c>
      <c r="L161" s="1">
        <f t="shared" si="35"/>
        <v>0.0235235235235235</v>
      </c>
      <c r="M161" s="1">
        <f t="shared" si="36"/>
        <v>0.188358358358358</v>
      </c>
      <c r="N161" s="1">
        <f t="shared" si="37"/>
        <v>0.0455455455455456</v>
      </c>
      <c r="O161" s="1">
        <f t="shared" si="38"/>
        <v>0.154324324324324</v>
      </c>
      <c r="P161" s="1">
        <f t="shared" si="39"/>
        <v>0.0478778778778779</v>
      </c>
      <c r="Q161" s="1">
        <f t="shared" si="33"/>
        <v>0.0490490490490491</v>
      </c>
      <c r="R161" s="1">
        <f t="shared" si="42"/>
        <v>0.0430430430430431</v>
      </c>
      <c r="S161" s="1">
        <f t="shared" si="40"/>
        <v>0.41974974974975</v>
      </c>
      <c r="T161" s="1">
        <f t="shared" si="41"/>
        <v>0.0285285285285285</v>
      </c>
    </row>
    <row r="162" spans="1:20">
      <c r="A162" s="2">
        <v>43969</v>
      </c>
      <c r="B162">
        <v>26</v>
      </c>
      <c r="C162">
        <v>65</v>
      </c>
      <c r="D162">
        <v>52</v>
      </c>
      <c r="E162">
        <v>19.5</v>
      </c>
      <c r="F162">
        <v>58.5</v>
      </c>
      <c r="G162">
        <v>29.25</v>
      </c>
      <c r="H162">
        <v>19.5</v>
      </c>
      <c r="I162">
        <v>26</v>
      </c>
      <c r="J162">
        <v>9.75</v>
      </c>
      <c r="K162">
        <f t="shared" si="34"/>
        <v>305.5</v>
      </c>
      <c r="L162" s="1">
        <f t="shared" si="35"/>
        <v>0.0851063829787234</v>
      </c>
      <c r="M162" s="1">
        <f t="shared" si="36"/>
        <v>0.212765957446809</v>
      </c>
      <c r="N162" s="1">
        <f t="shared" si="37"/>
        <v>0.170212765957447</v>
      </c>
      <c r="O162" s="1">
        <f t="shared" si="38"/>
        <v>0.0638297872340425</v>
      </c>
      <c r="P162" s="1">
        <f t="shared" si="39"/>
        <v>0.191489361702128</v>
      </c>
      <c r="Q162" s="1">
        <f t="shared" si="33"/>
        <v>0.0957446808510638</v>
      </c>
      <c r="R162" s="1">
        <f t="shared" si="42"/>
        <v>0.0638297872340425</v>
      </c>
      <c r="S162" s="1">
        <f t="shared" si="40"/>
        <v>0.0851063829787234</v>
      </c>
      <c r="T162" s="1">
        <f t="shared" si="41"/>
        <v>0.0319148936170213</v>
      </c>
    </row>
    <row r="163" spans="1:20">
      <c r="A163" s="2">
        <v>43970</v>
      </c>
      <c r="B163">
        <v>32.17</v>
      </c>
      <c r="C163">
        <v>268.17</v>
      </c>
      <c r="D163">
        <v>50</v>
      </c>
      <c r="E163">
        <v>101</v>
      </c>
      <c r="F163">
        <v>148.17</v>
      </c>
      <c r="G163">
        <v>93.33</v>
      </c>
      <c r="H163">
        <v>20.5</v>
      </c>
      <c r="I163">
        <v>390.5</v>
      </c>
      <c r="J163">
        <v>22.17</v>
      </c>
      <c r="K163">
        <f t="shared" si="34"/>
        <v>1126.01</v>
      </c>
      <c r="L163" s="1">
        <f t="shared" si="35"/>
        <v>0.02856990612872</v>
      </c>
      <c r="M163" s="1">
        <f t="shared" si="36"/>
        <v>0.2381595190096</v>
      </c>
      <c r="N163" s="1">
        <f t="shared" si="37"/>
        <v>0.0444045790001865</v>
      </c>
      <c r="O163" s="1">
        <f t="shared" si="38"/>
        <v>0.0896972495803767</v>
      </c>
      <c r="P163" s="1">
        <f t="shared" si="39"/>
        <v>0.131588529409153</v>
      </c>
      <c r="Q163" s="1">
        <f t="shared" si="33"/>
        <v>0.0828855871617481</v>
      </c>
      <c r="R163" s="1">
        <f t="shared" si="42"/>
        <v>0.0182058773900765</v>
      </c>
      <c r="S163" s="1">
        <f t="shared" si="40"/>
        <v>0.346799761991457</v>
      </c>
      <c r="T163" s="1">
        <f t="shared" si="41"/>
        <v>0.0196889903286827</v>
      </c>
    </row>
    <row r="164" spans="1:20">
      <c r="A164" s="2">
        <v>43971</v>
      </c>
      <c r="B164">
        <v>34.33</v>
      </c>
      <c r="C164">
        <v>271.33</v>
      </c>
      <c r="D164">
        <v>40.5</v>
      </c>
      <c r="E164">
        <v>101</v>
      </c>
      <c r="F164">
        <v>103</v>
      </c>
      <c r="G164">
        <v>43</v>
      </c>
      <c r="H164">
        <v>11</v>
      </c>
      <c r="I164">
        <v>405.83</v>
      </c>
      <c r="J164">
        <v>19</v>
      </c>
      <c r="K164">
        <f t="shared" si="34"/>
        <v>1028.99</v>
      </c>
      <c r="L164" s="1">
        <f t="shared" si="35"/>
        <v>0.0333628120778628</v>
      </c>
      <c r="M164" s="1">
        <f t="shared" si="36"/>
        <v>0.263685750104471</v>
      </c>
      <c r="N164" s="1">
        <f t="shared" si="37"/>
        <v>0.0393589830804964</v>
      </c>
      <c r="O164" s="1">
        <f t="shared" si="38"/>
        <v>0.0981545010155589</v>
      </c>
      <c r="P164" s="1">
        <f t="shared" si="39"/>
        <v>0.100098154501016</v>
      </c>
      <c r="Q164" s="1">
        <f t="shared" si="33"/>
        <v>0.0417885499373172</v>
      </c>
      <c r="R164" s="1">
        <f t="shared" si="42"/>
        <v>0.0106900941700114</v>
      </c>
      <c r="S164" s="1">
        <f t="shared" si="40"/>
        <v>0.394396447001429</v>
      </c>
      <c r="T164" s="1">
        <f t="shared" si="41"/>
        <v>0.0184647081118378</v>
      </c>
    </row>
    <row r="165" spans="1:20">
      <c r="A165" s="2">
        <v>43972</v>
      </c>
      <c r="B165">
        <v>29.5</v>
      </c>
      <c r="C165">
        <v>148.5</v>
      </c>
      <c r="D165">
        <v>41.5</v>
      </c>
      <c r="E165">
        <v>87</v>
      </c>
      <c r="F165">
        <v>46</v>
      </c>
      <c r="G165">
        <v>82</v>
      </c>
      <c r="H165">
        <v>19</v>
      </c>
      <c r="I165">
        <v>463</v>
      </c>
      <c r="J165">
        <v>33.5</v>
      </c>
      <c r="K165">
        <f t="shared" si="34"/>
        <v>950</v>
      </c>
      <c r="L165" s="1">
        <f t="shared" si="35"/>
        <v>0.0310526315789474</v>
      </c>
      <c r="M165" s="1">
        <f t="shared" si="36"/>
        <v>0.156315789473684</v>
      </c>
      <c r="N165" s="1">
        <f t="shared" si="37"/>
        <v>0.0436842105263158</v>
      </c>
      <c r="O165" s="1">
        <f t="shared" si="38"/>
        <v>0.0915789473684211</v>
      </c>
      <c r="P165" s="1">
        <f t="shared" si="39"/>
        <v>0.0484210526315789</v>
      </c>
      <c r="Q165" s="1">
        <f t="shared" si="33"/>
        <v>0.0863157894736842</v>
      </c>
      <c r="R165" s="1">
        <f t="shared" si="42"/>
        <v>0.02</v>
      </c>
      <c r="S165" s="1">
        <f t="shared" si="40"/>
        <v>0.487368421052632</v>
      </c>
      <c r="T165" s="1">
        <f t="shared" si="41"/>
        <v>0.0352631578947368</v>
      </c>
    </row>
    <row r="166" spans="1:20">
      <c r="A166" s="2">
        <v>43973</v>
      </c>
      <c r="B166">
        <v>28</v>
      </c>
      <c r="C166">
        <v>207.83</v>
      </c>
      <c r="D166">
        <v>43</v>
      </c>
      <c r="E166">
        <v>142.33</v>
      </c>
      <c r="F166">
        <v>74.5</v>
      </c>
      <c r="G166">
        <v>73</v>
      </c>
      <c r="H166">
        <v>23.5</v>
      </c>
      <c r="I166">
        <v>328.33</v>
      </c>
      <c r="J166">
        <v>22.5</v>
      </c>
      <c r="K166">
        <f t="shared" si="34"/>
        <v>942.99</v>
      </c>
      <c r="L166" s="1">
        <f t="shared" si="35"/>
        <v>0.0296927857135282</v>
      </c>
      <c r="M166" s="1">
        <f t="shared" si="36"/>
        <v>0.220394701958663</v>
      </c>
      <c r="N166" s="1">
        <f t="shared" si="37"/>
        <v>0.0455996352029184</v>
      </c>
      <c r="O166" s="1">
        <f t="shared" si="38"/>
        <v>0.15093479252166</v>
      </c>
      <c r="P166" s="1">
        <f t="shared" si="39"/>
        <v>0.0790040191306376</v>
      </c>
      <c r="Q166" s="1">
        <f t="shared" si="33"/>
        <v>0.0774133341816986</v>
      </c>
      <c r="R166" s="1">
        <f t="shared" si="42"/>
        <v>0.0249207308667112</v>
      </c>
      <c r="S166" s="1">
        <f t="shared" si="40"/>
        <v>0.348179726190097</v>
      </c>
      <c r="T166" s="1">
        <f t="shared" si="41"/>
        <v>0.0238602742340852</v>
      </c>
    </row>
    <row r="167" spans="1:20">
      <c r="A167" s="2">
        <v>43974</v>
      </c>
      <c r="B167">
        <v>34.5</v>
      </c>
      <c r="C167">
        <v>229</v>
      </c>
      <c r="D167">
        <v>59.5</v>
      </c>
      <c r="E167">
        <v>140.67</v>
      </c>
      <c r="F167">
        <v>55.67</v>
      </c>
      <c r="G167">
        <v>42.5</v>
      </c>
      <c r="H167">
        <v>22</v>
      </c>
      <c r="I167">
        <v>365.33</v>
      </c>
      <c r="J167">
        <v>16.83</v>
      </c>
      <c r="K167">
        <f t="shared" si="34"/>
        <v>966</v>
      </c>
      <c r="L167" s="1">
        <f t="shared" si="35"/>
        <v>0.0357142857142857</v>
      </c>
      <c r="M167" s="1">
        <f t="shared" si="36"/>
        <v>0.237060041407868</v>
      </c>
      <c r="N167" s="1">
        <f t="shared" si="37"/>
        <v>0.0615942028985507</v>
      </c>
      <c r="O167" s="1">
        <f t="shared" si="38"/>
        <v>0.145621118012422</v>
      </c>
      <c r="P167" s="1">
        <f t="shared" si="39"/>
        <v>0.0576293995859213</v>
      </c>
      <c r="Q167" s="1">
        <f t="shared" si="33"/>
        <v>0.0439958592132505</v>
      </c>
      <c r="R167" s="1">
        <f t="shared" si="42"/>
        <v>0.0227743271221532</v>
      </c>
      <c r="S167" s="1">
        <f t="shared" si="40"/>
        <v>0.378188405797102</v>
      </c>
      <c r="T167" s="1">
        <f t="shared" si="41"/>
        <v>0.0174223602484472</v>
      </c>
    </row>
    <row r="168" spans="1:20">
      <c r="A168" s="2">
        <v>43975</v>
      </c>
      <c r="B168">
        <v>26</v>
      </c>
      <c r="C168">
        <v>71.5</v>
      </c>
      <c r="D168">
        <v>13</v>
      </c>
      <c r="E168">
        <v>45.5</v>
      </c>
      <c r="F168">
        <v>110.5</v>
      </c>
      <c r="G168">
        <v>26</v>
      </c>
      <c r="H168">
        <v>26</v>
      </c>
      <c r="I168">
        <v>58.5</v>
      </c>
      <c r="J168">
        <v>13</v>
      </c>
      <c r="K168">
        <f t="shared" si="34"/>
        <v>390</v>
      </c>
      <c r="L168" s="1">
        <f t="shared" si="35"/>
        <v>0.0666666666666667</v>
      </c>
      <c r="M168" s="1">
        <f t="shared" si="36"/>
        <v>0.183333333333333</v>
      </c>
      <c r="N168" s="1">
        <f t="shared" si="37"/>
        <v>0.0333333333333333</v>
      </c>
      <c r="O168" s="1">
        <f t="shared" si="38"/>
        <v>0.116666666666667</v>
      </c>
      <c r="P168" s="1">
        <f t="shared" si="39"/>
        <v>0.283333333333333</v>
      </c>
      <c r="Q168" s="1">
        <f t="shared" si="33"/>
        <v>0.0666666666666667</v>
      </c>
      <c r="R168" s="1">
        <f t="shared" si="42"/>
        <v>0.0666666666666667</v>
      </c>
      <c r="S168" s="1">
        <f t="shared" si="40"/>
        <v>0.15</v>
      </c>
      <c r="T168" s="1">
        <f t="shared" si="41"/>
        <v>0.0333333333333333</v>
      </c>
    </row>
    <row r="169" spans="1:20">
      <c r="A169" s="2">
        <v>43976</v>
      </c>
      <c r="B169">
        <v>47.5</v>
      </c>
      <c r="C169">
        <v>264.33</v>
      </c>
      <c r="D169">
        <v>48</v>
      </c>
      <c r="E169">
        <v>128.83</v>
      </c>
      <c r="F169">
        <v>56</v>
      </c>
      <c r="G169">
        <v>71</v>
      </c>
      <c r="H169">
        <v>20</v>
      </c>
      <c r="I169">
        <v>335.33</v>
      </c>
      <c r="J169">
        <v>26</v>
      </c>
      <c r="K169">
        <f t="shared" si="34"/>
        <v>996.99</v>
      </c>
      <c r="L169" s="1">
        <f t="shared" si="35"/>
        <v>0.0476434066540286</v>
      </c>
      <c r="M169" s="1">
        <f t="shared" si="36"/>
        <v>0.265128035386513</v>
      </c>
      <c r="N169" s="1">
        <f t="shared" si="37"/>
        <v>0.0481449161977552</v>
      </c>
      <c r="O169" s="1">
        <f t="shared" si="38"/>
        <v>0.1292189490366</v>
      </c>
      <c r="P169" s="1">
        <f t="shared" si="39"/>
        <v>0.0561690688973811</v>
      </c>
      <c r="Q169" s="1">
        <f t="shared" si="33"/>
        <v>0.0712143552091796</v>
      </c>
      <c r="R169" s="1">
        <f t="shared" si="42"/>
        <v>0.0200603817490647</v>
      </c>
      <c r="S169" s="1">
        <f t="shared" si="40"/>
        <v>0.336342390595693</v>
      </c>
      <c r="T169" s="1">
        <f t="shared" si="41"/>
        <v>0.0260784962737841</v>
      </c>
    </row>
    <row r="170" spans="1:20">
      <c r="A170" s="2">
        <v>43977</v>
      </c>
      <c r="B170">
        <v>57.5</v>
      </c>
      <c r="C170">
        <v>261</v>
      </c>
      <c r="D170">
        <v>32</v>
      </c>
      <c r="E170">
        <v>169.67</v>
      </c>
      <c r="F170">
        <v>69.17</v>
      </c>
      <c r="G170">
        <v>48.5</v>
      </c>
      <c r="H170">
        <v>20.33</v>
      </c>
      <c r="I170">
        <v>252.33</v>
      </c>
      <c r="J170">
        <v>36.5</v>
      </c>
      <c r="K170">
        <f t="shared" si="34"/>
        <v>947</v>
      </c>
      <c r="L170" s="1">
        <f t="shared" si="35"/>
        <v>0.0607180570221753</v>
      </c>
      <c r="M170" s="1">
        <f t="shared" si="36"/>
        <v>0.275607180570222</v>
      </c>
      <c r="N170" s="1">
        <f t="shared" si="37"/>
        <v>0.0337909186906019</v>
      </c>
      <c r="O170" s="1">
        <f t="shared" si="38"/>
        <v>0.179165786694826</v>
      </c>
      <c r="P170" s="1">
        <f t="shared" si="39"/>
        <v>0.0730411826821542</v>
      </c>
      <c r="Q170" s="1">
        <f t="shared" si="33"/>
        <v>0.0512143611404435</v>
      </c>
      <c r="R170" s="1">
        <f t="shared" si="42"/>
        <v>0.021467793030623</v>
      </c>
      <c r="S170" s="1">
        <f t="shared" si="40"/>
        <v>0.266451953537487</v>
      </c>
      <c r="T170" s="1">
        <f t="shared" si="41"/>
        <v>0.0385427666314678</v>
      </c>
    </row>
    <row r="171" spans="1:20">
      <c r="A171" s="2">
        <v>43978</v>
      </c>
      <c r="B171">
        <v>25</v>
      </c>
      <c r="C171">
        <v>196.83</v>
      </c>
      <c r="D171">
        <v>58</v>
      </c>
      <c r="E171">
        <v>140.33</v>
      </c>
      <c r="F171">
        <v>69.17</v>
      </c>
      <c r="G171">
        <v>66.5</v>
      </c>
      <c r="H171">
        <v>37.33</v>
      </c>
      <c r="I171">
        <v>308.83</v>
      </c>
      <c r="J171">
        <v>23</v>
      </c>
      <c r="K171">
        <f t="shared" si="34"/>
        <v>924.99</v>
      </c>
      <c r="L171" s="1">
        <f t="shared" si="35"/>
        <v>0.0270273192142618</v>
      </c>
      <c r="M171" s="1">
        <f t="shared" si="36"/>
        <v>0.212791489637726</v>
      </c>
      <c r="N171" s="1">
        <f t="shared" si="37"/>
        <v>0.0627033805770873</v>
      </c>
      <c r="O171" s="1">
        <f t="shared" si="38"/>
        <v>0.151709748213494</v>
      </c>
      <c r="P171" s="1">
        <f t="shared" si="39"/>
        <v>0.0747791868020195</v>
      </c>
      <c r="Q171" s="1">
        <f t="shared" si="33"/>
        <v>0.0718926691099363</v>
      </c>
      <c r="R171" s="1">
        <f t="shared" si="42"/>
        <v>0.0403571930507357</v>
      </c>
      <c r="S171" s="1">
        <f t="shared" si="40"/>
        <v>0.333873879717618</v>
      </c>
      <c r="T171" s="1">
        <f t="shared" si="41"/>
        <v>0.0248651336771208</v>
      </c>
    </row>
    <row r="172" spans="1:20">
      <c r="A172" s="2">
        <v>43979</v>
      </c>
      <c r="B172">
        <v>26.5</v>
      </c>
      <c r="C172">
        <v>172.67</v>
      </c>
      <c r="D172">
        <v>40.83</v>
      </c>
      <c r="E172">
        <v>102.33</v>
      </c>
      <c r="F172">
        <v>65.5</v>
      </c>
      <c r="G172">
        <v>76</v>
      </c>
      <c r="H172">
        <v>22</v>
      </c>
      <c r="I172">
        <v>258.17</v>
      </c>
      <c r="J172">
        <v>37</v>
      </c>
      <c r="K172">
        <f t="shared" si="34"/>
        <v>801</v>
      </c>
      <c r="L172" s="1">
        <f t="shared" si="35"/>
        <v>0.033083645443196</v>
      </c>
      <c r="M172" s="1">
        <f t="shared" si="36"/>
        <v>0.215568039950062</v>
      </c>
      <c r="N172" s="1">
        <f t="shared" si="37"/>
        <v>0.0509737827715356</v>
      </c>
      <c r="O172" s="1">
        <f t="shared" si="38"/>
        <v>0.127752808988764</v>
      </c>
      <c r="P172" s="1">
        <f t="shared" si="39"/>
        <v>0.081772784019975</v>
      </c>
      <c r="Q172" s="1">
        <f t="shared" si="33"/>
        <v>0.0948813982521848</v>
      </c>
      <c r="R172" s="1">
        <f t="shared" si="42"/>
        <v>0.0274656679151061</v>
      </c>
      <c r="S172" s="1">
        <f t="shared" si="40"/>
        <v>0.32230961298377</v>
      </c>
      <c r="T172" s="1">
        <f t="shared" si="41"/>
        <v>0.0461922596754057</v>
      </c>
    </row>
    <row r="173" spans="1:20">
      <c r="A173" s="2">
        <v>43982</v>
      </c>
      <c r="B173">
        <v>34.83</v>
      </c>
      <c r="C173">
        <v>231.5</v>
      </c>
      <c r="D173">
        <v>57</v>
      </c>
      <c r="E173">
        <v>134</v>
      </c>
      <c r="F173">
        <v>63</v>
      </c>
      <c r="G173">
        <v>51.5</v>
      </c>
      <c r="H173">
        <v>17.5</v>
      </c>
      <c r="I173">
        <v>272.83</v>
      </c>
      <c r="J173">
        <v>24.83</v>
      </c>
      <c r="K173">
        <f t="shared" si="34"/>
        <v>886.99</v>
      </c>
      <c r="L173" s="1">
        <f t="shared" si="35"/>
        <v>0.0392676354863076</v>
      </c>
      <c r="M173" s="1">
        <f t="shared" si="36"/>
        <v>0.260995050677009</v>
      </c>
      <c r="N173" s="1">
        <f t="shared" si="37"/>
        <v>0.0642622802962829</v>
      </c>
      <c r="O173" s="1">
        <f t="shared" si="38"/>
        <v>0.151072729117577</v>
      </c>
      <c r="P173" s="1">
        <f t="shared" si="39"/>
        <v>0.0710267308537864</v>
      </c>
      <c r="Q173" s="1">
        <f t="shared" ref="Q173:Q188" si="43">G173/K173</f>
        <v>0.0580615339519048</v>
      </c>
      <c r="R173" s="1">
        <f t="shared" ref="R173:R202" si="44">H173/K173</f>
        <v>0.0197296474593851</v>
      </c>
      <c r="S173" s="1">
        <f t="shared" si="40"/>
        <v>0.307590840933945</v>
      </c>
      <c r="T173" s="1">
        <f t="shared" si="41"/>
        <v>0.0279935512238018</v>
      </c>
    </row>
    <row r="174" spans="1:20">
      <c r="A174" s="2">
        <v>43983</v>
      </c>
      <c r="B174">
        <v>26</v>
      </c>
      <c r="C174">
        <v>185.5</v>
      </c>
      <c r="D174">
        <v>56.5</v>
      </c>
      <c r="E174">
        <v>107.5</v>
      </c>
      <c r="F174">
        <v>56.5</v>
      </c>
      <c r="G174">
        <v>67.5</v>
      </c>
      <c r="H174">
        <v>15</v>
      </c>
      <c r="I174">
        <v>232</v>
      </c>
      <c r="J174">
        <v>30.5</v>
      </c>
      <c r="K174">
        <f t="shared" si="34"/>
        <v>777</v>
      </c>
      <c r="L174" s="1">
        <f t="shared" si="35"/>
        <v>0.0334620334620335</v>
      </c>
      <c r="M174" s="1">
        <f t="shared" si="36"/>
        <v>0.238738738738739</v>
      </c>
      <c r="N174" s="1">
        <f t="shared" si="37"/>
        <v>0.0727155727155727</v>
      </c>
      <c r="O174" s="1">
        <f t="shared" si="38"/>
        <v>0.138352638352638</v>
      </c>
      <c r="P174" s="1">
        <f t="shared" si="39"/>
        <v>0.0727155727155727</v>
      </c>
      <c r="Q174" s="1">
        <f t="shared" si="43"/>
        <v>0.0868725868725869</v>
      </c>
      <c r="R174" s="1">
        <f t="shared" si="44"/>
        <v>0.0193050193050193</v>
      </c>
      <c r="S174" s="1">
        <f t="shared" si="40"/>
        <v>0.298584298584299</v>
      </c>
      <c r="T174" s="1">
        <f t="shared" si="41"/>
        <v>0.0392535392535393</v>
      </c>
    </row>
    <row r="175" spans="1:20">
      <c r="A175" s="2">
        <v>43984</v>
      </c>
      <c r="B175">
        <v>31.83</v>
      </c>
      <c r="C175">
        <v>365.33</v>
      </c>
      <c r="D175">
        <v>63.5</v>
      </c>
      <c r="E175">
        <v>104.83</v>
      </c>
      <c r="F175">
        <v>46.83</v>
      </c>
      <c r="G175">
        <v>63.33</v>
      </c>
      <c r="H175">
        <v>21</v>
      </c>
      <c r="I175">
        <v>245.33</v>
      </c>
      <c r="J175">
        <v>20</v>
      </c>
      <c r="K175">
        <f t="shared" si="34"/>
        <v>961.98</v>
      </c>
      <c r="L175" s="1">
        <f t="shared" si="35"/>
        <v>0.0330880059876505</v>
      </c>
      <c r="M175" s="1">
        <f t="shared" si="36"/>
        <v>0.379768810162373</v>
      </c>
      <c r="N175" s="1">
        <f t="shared" si="37"/>
        <v>0.0660096883511092</v>
      </c>
      <c r="O175" s="1">
        <f t="shared" si="38"/>
        <v>0.108973159525146</v>
      </c>
      <c r="P175" s="1">
        <f t="shared" si="39"/>
        <v>0.048680845755629</v>
      </c>
      <c r="Q175" s="1">
        <f t="shared" si="43"/>
        <v>0.0658329695004054</v>
      </c>
      <c r="R175" s="1">
        <f t="shared" si="44"/>
        <v>0.02182997567517</v>
      </c>
      <c r="S175" s="1">
        <f t="shared" si="40"/>
        <v>0.255026092018545</v>
      </c>
      <c r="T175" s="1">
        <f t="shared" si="41"/>
        <v>0.0207904530239714</v>
      </c>
    </row>
    <row r="176" spans="1:20">
      <c r="A176" s="2">
        <v>43985</v>
      </c>
      <c r="B176">
        <v>43</v>
      </c>
      <c r="C176">
        <v>207.33</v>
      </c>
      <c r="D176">
        <v>54</v>
      </c>
      <c r="E176">
        <v>98.5</v>
      </c>
      <c r="F176">
        <v>60</v>
      </c>
      <c r="G176">
        <v>71.83</v>
      </c>
      <c r="H176">
        <v>15</v>
      </c>
      <c r="I176">
        <v>221.33</v>
      </c>
      <c r="J176">
        <v>25</v>
      </c>
      <c r="K176">
        <f t="shared" si="34"/>
        <v>795.99</v>
      </c>
      <c r="L176" s="1">
        <f t="shared" si="35"/>
        <v>0.054020779155517</v>
      </c>
      <c r="M176" s="1">
        <f t="shared" si="36"/>
        <v>0.260468096332868</v>
      </c>
      <c r="N176" s="1">
        <f t="shared" si="37"/>
        <v>0.0678400482418121</v>
      </c>
      <c r="O176" s="1">
        <f t="shared" si="38"/>
        <v>0.123745273181824</v>
      </c>
      <c r="P176" s="1">
        <f t="shared" si="39"/>
        <v>0.0753778313797912</v>
      </c>
      <c r="Q176" s="1">
        <f t="shared" si="43"/>
        <v>0.0902398271335067</v>
      </c>
      <c r="R176" s="1">
        <f t="shared" si="44"/>
        <v>0.0188444578449478</v>
      </c>
      <c r="S176" s="1">
        <f t="shared" si="40"/>
        <v>0.278056256988153</v>
      </c>
      <c r="T176" s="1">
        <f t="shared" si="41"/>
        <v>0.0314074297415797</v>
      </c>
    </row>
    <row r="177" spans="1:20">
      <c r="A177" s="2">
        <v>43986</v>
      </c>
      <c r="B177">
        <v>8.5</v>
      </c>
      <c r="C177">
        <v>144.83</v>
      </c>
      <c r="D177">
        <v>50</v>
      </c>
      <c r="E177">
        <v>83.5</v>
      </c>
      <c r="F177">
        <v>74</v>
      </c>
      <c r="G177">
        <v>61.5</v>
      </c>
      <c r="H177">
        <v>30.83</v>
      </c>
      <c r="I177">
        <v>230.33</v>
      </c>
      <c r="J177">
        <v>38.5</v>
      </c>
      <c r="K177">
        <f t="shared" si="34"/>
        <v>721.99</v>
      </c>
      <c r="L177" s="1">
        <f t="shared" si="35"/>
        <v>0.0117730162467624</v>
      </c>
      <c r="M177" s="1">
        <f t="shared" si="36"/>
        <v>0.200598346237483</v>
      </c>
      <c r="N177" s="1">
        <f t="shared" si="37"/>
        <v>0.0692530367456613</v>
      </c>
      <c r="O177" s="1">
        <f t="shared" si="38"/>
        <v>0.115652571365254</v>
      </c>
      <c r="P177" s="1">
        <f t="shared" si="39"/>
        <v>0.102494494383579</v>
      </c>
      <c r="Q177" s="1">
        <f t="shared" si="43"/>
        <v>0.0851812351971634</v>
      </c>
      <c r="R177" s="1">
        <f t="shared" si="44"/>
        <v>0.0427014224573748</v>
      </c>
      <c r="S177" s="1">
        <f t="shared" si="40"/>
        <v>0.319021039072563</v>
      </c>
      <c r="T177" s="1">
        <f t="shared" si="41"/>
        <v>0.0533248382941592</v>
      </c>
    </row>
    <row r="178" spans="1:20">
      <c r="A178" s="2">
        <v>43987</v>
      </c>
      <c r="B178">
        <v>28.5</v>
      </c>
      <c r="C178">
        <v>149.5</v>
      </c>
      <c r="D178">
        <v>74.33</v>
      </c>
      <c r="E178">
        <v>98.17</v>
      </c>
      <c r="F178">
        <v>54.5</v>
      </c>
      <c r="G178">
        <v>68.5</v>
      </c>
      <c r="H178">
        <v>26</v>
      </c>
      <c r="I178">
        <v>217</v>
      </c>
      <c r="J178">
        <v>36.5</v>
      </c>
      <c r="K178">
        <f t="shared" si="34"/>
        <v>753</v>
      </c>
      <c r="L178" s="1">
        <f t="shared" si="35"/>
        <v>0.0378486055776892</v>
      </c>
      <c r="M178" s="1">
        <f t="shared" si="36"/>
        <v>0.198539176626826</v>
      </c>
      <c r="N178" s="1">
        <f t="shared" si="37"/>
        <v>0.0987118193891102</v>
      </c>
      <c r="O178" s="1">
        <f t="shared" si="38"/>
        <v>0.130371845949535</v>
      </c>
      <c r="P178" s="1">
        <f t="shared" si="39"/>
        <v>0.0723771580345286</v>
      </c>
      <c r="Q178" s="1">
        <f t="shared" si="43"/>
        <v>0.0909694555112882</v>
      </c>
      <c r="R178" s="1">
        <f t="shared" si="44"/>
        <v>0.0345285524568393</v>
      </c>
      <c r="S178" s="1">
        <f t="shared" si="40"/>
        <v>0.288180610889774</v>
      </c>
      <c r="T178" s="1">
        <f t="shared" si="41"/>
        <v>0.048472775564409</v>
      </c>
    </row>
    <row r="179" spans="1:20">
      <c r="A179" s="2">
        <v>43988</v>
      </c>
      <c r="B179">
        <v>27.33</v>
      </c>
      <c r="C179">
        <v>231.83</v>
      </c>
      <c r="D179">
        <v>54</v>
      </c>
      <c r="E179">
        <v>145.67</v>
      </c>
      <c r="F179">
        <v>54.33</v>
      </c>
      <c r="G179">
        <v>79</v>
      </c>
      <c r="H179">
        <v>16</v>
      </c>
      <c r="I179">
        <v>317</v>
      </c>
      <c r="J179">
        <v>27.83</v>
      </c>
      <c r="K179">
        <f t="shared" si="34"/>
        <v>952.99</v>
      </c>
      <c r="L179" s="1">
        <f t="shared" si="35"/>
        <v>0.0286781603164776</v>
      </c>
      <c r="M179" s="1">
        <f t="shared" si="36"/>
        <v>0.243265931436846</v>
      </c>
      <c r="N179" s="1">
        <f t="shared" si="37"/>
        <v>0.0566637635232269</v>
      </c>
      <c r="O179" s="1">
        <f t="shared" si="38"/>
        <v>0.152855748748675</v>
      </c>
      <c r="P179" s="1">
        <f t="shared" si="39"/>
        <v>0.0570100420780911</v>
      </c>
      <c r="Q179" s="1">
        <f t="shared" si="43"/>
        <v>0.0828969873765727</v>
      </c>
      <c r="R179" s="1">
        <f t="shared" si="44"/>
        <v>0.0167892632661413</v>
      </c>
      <c r="S179" s="1">
        <f t="shared" si="40"/>
        <v>0.332637278460425</v>
      </c>
      <c r="T179" s="1">
        <f t="shared" si="41"/>
        <v>0.0292028247935445</v>
      </c>
    </row>
    <row r="180" spans="1:20">
      <c r="A180" s="2">
        <v>43989</v>
      </c>
      <c r="B180">
        <v>46.67</v>
      </c>
      <c r="C180">
        <v>214.33</v>
      </c>
      <c r="D180">
        <v>47.33</v>
      </c>
      <c r="E180">
        <v>95.33</v>
      </c>
      <c r="F180">
        <v>36</v>
      </c>
      <c r="G180">
        <v>157.5</v>
      </c>
      <c r="H180">
        <v>8.5</v>
      </c>
      <c r="I180">
        <v>353</v>
      </c>
      <c r="J180">
        <v>26.33</v>
      </c>
      <c r="K180">
        <f t="shared" si="34"/>
        <v>984.99</v>
      </c>
      <c r="L180" s="1">
        <f t="shared" si="35"/>
        <v>0.0473811916872253</v>
      </c>
      <c r="M180" s="1">
        <f t="shared" si="36"/>
        <v>0.217596117727084</v>
      </c>
      <c r="N180" s="1">
        <f t="shared" si="37"/>
        <v>0.0480512492512614</v>
      </c>
      <c r="O180" s="1">
        <f t="shared" si="38"/>
        <v>0.0967827084538929</v>
      </c>
      <c r="P180" s="1">
        <f t="shared" si="39"/>
        <v>0.0365485944019736</v>
      </c>
      <c r="Q180" s="1">
        <f t="shared" si="43"/>
        <v>0.159900100508635</v>
      </c>
      <c r="R180" s="1">
        <f t="shared" si="44"/>
        <v>0.00862952923379933</v>
      </c>
      <c r="S180" s="1">
        <f t="shared" si="40"/>
        <v>0.358379272886019</v>
      </c>
      <c r="T180" s="1">
        <f t="shared" si="41"/>
        <v>0.0267312358501102</v>
      </c>
    </row>
    <row r="181" spans="1:20">
      <c r="A181" s="2">
        <v>43990</v>
      </c>
      <c r="B181">
        <v>27.5</v>
      </c>
      <c r="C181">
        <v>135.5</v>
      </c>
      <c r="D181">
        <v>40</v>
      </c>
      <c r="E181">
        <v>98.33</v>
      </c>
      <c r="F181">
        <v>43.5</v>
      </c>
      <c r="G181">
        <v>58.83</v>
      </c>
      <c r="H181">
        <v>11</v>
      </c>
      <c r="I181">
        <v>204.83</v>
      </c>
      <c r="J181">
        <v>19.5</v>
      </c>
      <c r="K181">
        <f t="shared" si="34"/>
        <v>638.99</v>
      </c>
      <c r="L181" s="1">
        <f t="shared" si="35"/>
        <v>0.0430366672404889</v>
      </c>
      <c r="M181" s="1">
        <f t="shared" si="36"/>
        <v>0.212053396766773</v>
      </c>
      <c r="N181" s="1">
        <f t="shared" si="37"/>
        <v>0.0625987887134384</v>
      </c>
      <c r="O181" s="1">
        <f t="shared" si="38"/>
        <v>0.15388347235481</v>
      </c>
      <c r="P181" s="1">
        <f t="shared" si="39"/>
        <v>0.0680761827258643</v>
      </c>
      <c r="Q181" s="1">
        <f t="shared" si="43"/>
        <v>0.0920671685002895</v>
      </c>
      <c r="R181" s="1">
        <f t="shared" si="44"/>
        <v>0.0172146668961956</v>
      </c>
      <c r="S181" s="1">
        <f t="shared" si="40"/>
        <v>0.32055274730434</v>
      </c>
      <c r="T181" s="1">
        <f t="shared" si="41"/>
        <v>0.0305169094978012</v>
      </c>
    </row>
    <row r="182" spans="1:20">
      <c r="A182" s="2">
        <v>43991</v>
      </c>
      <c r="B182">
        <v>17</v>
      </c>
      <c r="C182">
        <v>150.5</v>
      </c>
      <c r="D182">
        <v>84</v>
      </c>
      <c r="E182">
        <v>114</v>
      </c>
      <c r="F182">
        <v>47</v>
      </c>
      <c r="G182">
        <v>68.5</v>
      </c>
      <c r="H182">
        <v>38</v>
      </c>
      <c r="I182">
        <v>219</v>
      </c>
      <c r="J182">
        <v>25</v>
      </c>
      <c r="K182">
        <f t="shared" si="34"/>
        <v>763</v>
      </c>
      <c r="L182" s="1">
        <f t="shared" si="35"/>
        <v>0.0222804718217562</v>
      </c>
      <c r="M182" s="1">
        <f t="shared" si="36"/>
        <v>0.197247706422018</v>
      </c>
      <c r="N182" s="1">
        <f t="shared" si="37"/>
        <v>0.110091743119266</v>
      </c>
      <c r="O182" s="1">
        <f t="shared" si="38"/>
        <v>0.149410222804718</v>
      </c>
      <c r="P182" s="1">
        <f t="shared" si="39"/>
        <v>0.0615989515072084</v>
      </c>
      <c r="Q182" s="1">
        <f t="shared" si="43"/>
        <v>0.0897771952817824</v>
      </c>
      <c r="R182" s="1">
        <f t="shared" si="44"/>
        <v>0.0498034076015727</v>
      </c>
      <c r="S182" s="1">
        <f t="shared" si="40"/>
        <v>0.287024901703801</v>
      </c>
      <c r="T182" s="1">
        <f t="shared" si="41"/>
        <v>0.0327653997378768</v>
      </c>
    </row>
    <row r="183" spans="1:20">
      <c r="A183" s="2">
        <v>43992</v>
      </c>
      <c r="B183">
        <v>14.5</v>
      </c>
      <c r="C183">
        <v>136</v>
      </c>
      <c r="D183">
        <v>53.83</v>
      </c>
      <c r="E183">
        <v>95.33</v>
      </c>
      <c r="F183">
        <v>63.17</v>
      </c>
      <c r="G183">
        <v>96.5</v>
      </c>
      <c r="H183">
        <v>19</v>
      </c>
      <c r="I183">
        <v>281</v>
      </c>
      <c r="J183">
        <v>18.67</v>
      </c>
      <c r="K183">
        <f t="shared" si="34"/>
        <v>778</v>
      </c>
      <c r="L183" s="1">
        <f t="shared" si="35"/>
        <v>0.0186375321336761</v>
      </c>
      <c r="M183" s="1">
        <f t="shared" si="36"/>
        <v>0.174807197943445</v>
      </c>
      <c r="N183" s="1">
        <f t="shared" si="37"/>
        <v>0.0691902313624679</v>
      </c>
      <c r="O183" s="1">
        <f t="shared" si="38"/>
        <v>0.122532133676093</v>
      </c>
      <c r="P183" s="1">
        <f t="shared" si="39"/>
        <v>0.0811953727506427</v>
      </c>
      <c r="Q183" s="1">
        <f t="shared" si="43"/>
        <v>0.124035989717224</v>
      </c>
      <c r="R183" s="1">
        <f t="shared" si="44"/>
        <v>0.0244215938303342</v>
      </c>
      <c r="S183" s="1">
        <f t="shared" si="40"/>
        <v>0.361182519280206</v>
      </c>
      <c r="T183" s="1">
        <f t="shared" si="41"/>
        <v>0.0239974293059126</v>
      </c>
    </row>
    <row r="184" spans="1:20">
      <c r="A184" s="2">
        <v>43993</v>
      </c>
      <c r="B184">
        <v>15</v>
      </c>
      <c r="C184">
        <v>143.5</v>
      </c>
      <c r="D184">
        <v>138.5</v>
      </c>
      <c r="E184">
        <v>209.5</v>
      </c>
      <c r="F184">
        <v>53.5</v>
      </c>
      <c r="G184">
        <v>57.5</v>
      </c>
      <c r="H184">
        <v>17.5</v>
      </c>
      <c r="I184">
        <v>218.5</v>
      </c>
      <c r="J184">
        <v>28.5</v>
      </c>
      <c r="K184">
        <f t="shared" si="34"/>
        <v>882</v>
      </c>
      <c r="L184" s="1">
        <f t="shared" si="35"/>
        <v>0.0170068027210884</v>
      </c>
      <c r="M184" s="1">
        <f t="shared" si="36"/>
        <v>0.162698412698413</v>
      </c>
      <c r="N184" s="1">
        <f t="shared" si="37"/>
        <v>0.15702947845805</v>
      </c>
      <c r="O184" s="1">
        <f t="shared" si="38"/>
        <v>0.237528344671202</v>
      </c>
      <c r="P184" s="1">
        <f t="shared" si="39"/>
        <v>0.0606575963718821</v>
      </c>
      <c r="Q184" s="1">
        <f t="shared" si="43"/>
        <v>0.0651927437641723</v>
      </c>
      <c r="R184" s="1">
        <f t="shared" si="44"/>
        <v>0.0198412698412698</v>
      </c>
      <c r="S184" s="1">
        <f t="shared" si="40"/>
        <v>0.247732426303855</v>
      </c>
      <c r="T184" s="1">
        <f t="shared" si="41"/>
        <v>0.032312925170068</v>
      </c>
    </row>
    <row r="185" spans="1:20">
      <c r="A185" s="2">
        <v>43994</v>
      </c>
      <c r="B185">
        <v>31.5</v>
      </c>
      <c r="C185">
        <v>184.33</v>
      </c>
      <c r="D185">
        <v>93</v>
      </c>
      <c r="E185">
        <v>161.83</v>
      </c>
      <c r="F185">
        <v>49</v>
      </c>
      <c r="G185">
        <v>84.83</v>
      </c>
      <c r="H185">
        <v>19</v>
      </c>
      <c r="I185">
        <v>255.5</v>
      </c>
      <c r="J185">
        <v>29</v>
      </c>
      <c r="K185">
        <f t="shared" si="34"/>
        <v>907.99</v>
      </c>
      <c r="L185" s="1">
        <f t="shared" si="35"/>
        <v>0.0346920120265642</v>
      </c>
      <c r="M185" s="1">
        <f t="shared" si="36"/>
        <v>0.203008843709732</v>
      </c>
      <c r="N185" s="1">
        <f t="shared" si="37"/>
        <v>0.102424035506999</v>
      </c>
      <c r="O185" s="1">
        <f t="shared" si="38"/>
        <v>0.178228835119329</v>
      </c>
      <c r="P185" s="1">
        <f t="shared" si="39"/>
        <v>0.053965352041322</v>
      </c>
      <c r="Q185" s="1">
        <f t="shared" si="43"/>
        <v>0.0934261390543949</v>
      </c>
      <c r="R185" s="1">
        <f t="shared" si="44"/>
        <v>0.0209253405874514</v>
      </c>
      <c r="S185" s="1">
        <f t="shared" si="40"/>
        <v>0.281390764215465</v>
      </c>
      <c r="T185" s="1">
        <f t="shared" si="41"/>
        <v>0.0319386777387416</v>
      </c>
    </row>
    <row r="186" spans="1:20">
      <c r="A186" s="2">
        <v>43995</v>
      </c>
      <c r="B186">
        <v>23.5</v>
      </c>
      <c r="C186">
        <v>202.83</v>
      </c>
      <c r="D186">
        <v>81</v>
      </c>
      <c r="E186">
        <v>156.83</v>
      </c>
      <c r="F186">
        <v>36.83</v>
      </c>
      <c r="G186">
        <v>65.5</v>
      </c>
      <c r="H186">
        <v>19</v>
      </c>
      <c r="I186">
        <v>351.5</v>
      </c>
      <c r="J186">
        <v>29</v>
      </c>
      <c r="K186">
        <f t="shared" si="34"/>
        <v>965.99</v>
      </c>
      <c r="L186" s="1">
        <f t="shared" si="35"/>
        <v>0.0243273739893788</v>
      </c>
      <c r="M186" s="1">
        <f t="shared" si="36"/>
        <v>0.209971117713434</v>
      </c>
      <c r="N186" s="1">
        <f t="shared" si="37"/>
        <v>0.0838517997080715</v>
      </c>
      <c r="O186" s="1">
        <f t="shared" si="38"/>
        <v>0.16235157713848</v>
      </c>
      <c r="P186" s="1">
        <f t="shared" si="39"/>
        <v>0.0381266886820774</v>
      </c>
      <c r="Q186" s="1">
        <f t="shared" si="43"/>
        <v>0.0678060849491195</v>
      </c>
      <c r="R186" s="1">
        <f t="shared" si="44"/>
        <v>0.0196689406722637</v>
      </c>
      <c r="S186" s="1">
        <f t="shared" si="40"/>
        <v>0.363875402436878</v>
      </c>
      <c r="T186" s="1">
        <f t="shared" si="41"/>
        <v>0.0300210147102972</v>
      </c>
    </row>
    <row r="187" spans="1:20">
      <c r="A187" s="2">
        <v>43996</v>
      </c>
      <c r="B187">
        <v>17.5</v>
      </c>
      <c r="C187">
        <v>268.17</v>
      </c>
      <c r="D187">
        <v>50</v>
      </c>
      <c r="E187">
        <v>161.67</v>
      </c>
      <c r="F187">
        <v>33.17</v>
      </c>
      <c r="G187">
        <v>53.5</v>
      </c>
      <c r="H187">
        <v>22</v>
      </c>
      <c r="I187">
        <v>497</v>
      </c>
      <c r="J187">
        <v>52</v>
      </c>
      <c r="K187">
        <f t="shared" si="34"/>
        <v>1155.01</v>
      </c>
      <c r="L187" s="1">
        <f t="shared" si="35"/>
        <v>0.0151513839707016</v>
      </c>
      <c r="M187" s="1">
        <f t="shared" si="36"/>
        <v>0.232179807967031</v>
      </c>
      <c r="N187" s="1">
        <f t="shared" si="37"/>
        <v>0.0432896684877187</v>
      </c>
      <c r="O187" s="1">
        <f t="shared" si="38"/>
        <v>0.13997281408819</v>
      </c>
      <c r="P187" s="1">
        <f t="shared" si="39"/>
        <v>0.0287183660747526</v>
      </c>
      <c r="Q187" s="1">
        <f t="shared" si="43"/>
        <v>0.046319945281859</v>
      </c>
      <c r="R187" s="1">
        <f t="shared" si="44"/>
        <v>0.0190474541345962</v>
      </c>
      <c r="S187" s="1">
        <f t="shared" si="40"/>
        <v>0.430299304767924</v>
      </c>
      <c r="T187" s="1">
        <f t="shared" si="41"/>
        <v>0.0450212552272275</v>
      </c>
    </row>
    <row r="188" spans="1:20">
      <c r="A188" s="2">
        <v>43997</v>
      </c>
      <c r="B188">
        <v>26.83</v>
      </c>
      <c r="C188">
        <v>185.5</v>
      </c>
      <c r="D188">
        <v>50</v>
      </c>
      <c r="E188">
        <v>160</v>
      </c>
      <c r="F188">
        <v>48</v>
      </c>
      <c r="G188">
        <v>54</v>
      </c>
      <c r="H188">
        <v>30</v>
      </c>
      <c r="I188">
        <v>393.83</v>
      </c>
      <c r="J188">
        <v>21.83</v>
      </c>
      <c r="K188">
        <f t="shared" si="34"/>
        <v>969.99</v>
      </c>
      <c r="L188" s="1">
        <f t="shared" si="35"/>
        <v>0.0276600789698863</v>
      </c>
      <c r="M188" s="1">
        <f t="shared" si="36"/>
        <v>0.19123908493902</v>
      </c>
      <c r="N188" s="1">
        <f t="shared" si="37"/>
        <v>0.0515469231641563</v>
      </c>
      <c r="O188" s="1">
        <f t="shared" si="38"/>
        <v>0.1649501541253</v>
      </c>
      <c r="P188" s="1">
        <f t="shared" si="39"/>
        <v>0.0494850462375901</v>
      </c>
      <c r="Q188" s="1">
        <f t="shared" si="43"/>
        <v>0.0556706770172888</v>
      </c>
      <c r="R188" s="1">
        <f t="shared" si="44"/>
        <v>0.0309281538984938</v>
      </c>
      <c r="S188" s="1">
        <f t="shared" si="40"/>
        <v>0.406014494994794</v>
      </c>
      <c r="T188" s="1">
        <f t="shared" si="41"/>
        <v>0.0225053866534707</v>
      </c>
    </row>
    <row r="189" spans="1:20">
      <c r="A189" s="2">
        <v>43998</v>
      </c>
      <c r="B189">
        <v>24</v>
      </c>
      <c r="C189">
        <v>232</v>
      </c>
      <c r="D189">
        <v>68</v>
      </c>
      <c r="E189">
        <v>114</v>
      </c>
      <c r="F189">
        <v>41</v>
      </c>
      <c r="G189">
        <v>58</v>
      </c>
      <c r="H189">
        <v>18</v>
      </c>
      <c r="I189">
        <v>311</v>
      </c>
      <c r="J189">
        <v>13</v>
      </c>
      <c r="K189">
        <f t="shared" si="34"/>
        <v>879</v>
      </c>
      <c r="L189" s="1">
        <f t="shared" si="35"/>
        <v>0.0273037542662116</v>
      </c>
      <c r="M189" s="1">
        <f t="shared" si="36"/>
        <v>0.263936291240046</v>
      </c>
      <c r="N189" s="1">
        <f t="shared" si="37"/>
        <v>0.0773606370875995</v>
      </c>
      <c r="O189" s="1">
        <f t="shared" si="38"/>
        <v>0.129692832764505</v>
      </c>
      <c r="P189" s="1">
        <f t="shared" si="39"/>
        <v>0.0466439135381115</v>
      </c>
      <c r="Q189" s="1">
        <f t="shared" ref="Q189:Q202" si="45">G189/K189</f>
        <v>0.0659840728100114</v>
      </c>
      <c r="R189" s="1">
        <f t="shared" si="44"/>
        <v>0.0204778156996587</v>
      </c>
      <c r="S189" s="1">
        <f t="shared" si="40"/>
        <v>0.353811149032992</v>
      </c>
      <c r="T189" s="1">
        <f t="shared" si="41"/>
        <v>0.0147895335608646</v>
      </c>
    </row>
    <row r="190" spans="1:20">
      <c r="A190" s="2">
        <v>43999</v>
      </c>
      <c r="B190">
        <v>31.5</v>
      </c>
      <c r="C190">
        <v>228.83</v>
      </c>
      <c r="D190">
        <v>69</v>
      </c>
      <c r="E190">
        <v>157.83</v>
      </c>
      <c r="F190">
        <v>46.5</v>
      </c>
      <c r="G190">
        <v>78</v>
      </c>
      <c r="H190">
        <v>15</v>
      </c>
      <c r="I190">
        <v>316.33</v>
      </c>
      <c r="J190">
        <v>31</v>
      </c>
      <c r="K190">
        <f t="shared" si="34"/>
        <v>973.99</v>
      </c>
      <c r="L190" s="1">
        <f t="shared" si="35"/>
        <v>0.0323411944681157</v>
      </c>
      <c r="M190" s="1">
        <f t="shared" si="36"/>
        <v>0.2349408104806</v>
      </c>
      <c r="N190" s="1">
        <f t="shared" si="37"/>
        <v>0.0708426164539677</v>
      </c>
      <c r="O190" s="1">
        <f t="shared" si="38"/>
        <v>0.162044784854054</v>
      </c>
      <c r="P190" s="1">
        <f t="shared" si="39"/>
        <v>0.0477417632624565</v>
      </c>
      <c r="Q190" s="1">
        <f t="shared" si="45"/>
        <v>0.0800829577305722</v>
      </c>
      <c r="R190" s="1">
        <f t="shared" si="44"/>
        <v>0.0154005687943408</v>
      </c>
      <c r="S190" s="1">
        <f t="shared" si="40"/>
        <v>0.324777461780922</v>
      </c>
      <c r="T190" s="1">
        <f t="shared" si="41"/>
        <v>0.031827842174971</v>
      </c>
    </row>
    <row r="191" spans="1:20">
      <c r="A191" s="2">
        <v>44000</v>
      </c>
      <c r="B191">
        <v>23</v>
      </c>
      <c r="C191">
        <v>213.5</v>
      </c>
      <c r="D191">
        <v>61.5</v>
      </c>
      <c r="E191">
        <v>136.17</v>
      </c>
      <c r="F191">
        <v>33.33</v>
      </c>
      <c r="G191">
        <v>74.5</v>
      </c>
      <c r="H191">
        <v>14.5</v>
      </c>
      <c r="I191">
        <v>288.67</v>
      </c>
      <c r="J191">
        <v>19.83</v>
      </c>
      <c r="K191">
        <f t="shared" si="34"/>
        <v>865</v>
      </c>
      <c r="L191" s="1">
        <f t="shared" si="35"/>
        <v>0.0265895953757225</v>
      </c>
      <c r="M191" s="1">
        <f t="shared" si="36"/>
        <v>0.246820809248555</v>
      </c>
      <c r="N191" s="1">
        <f t="shared" si="37"/>
        <v>0.0710982658959537</v>
      </c>
      <c r="O191" s="1">
        <f t="shared" si="38"/>
        <v>0.157421965317919</v>
      </c>
      <c r="P191" s="1">
        <f t="shared" si="39"/>
        <v>0.0385317919075144</v>
      </c>
      <c r="Q191" s="1">
        <f t="shared" si="45"/>
        <v>0.0861271676300578</v>
      </c>
      <c r="R191" s="1">
        <f t="shared" si="44"/>
        <v>0.0167630057803468</v>
      </c>
      <c r="S191" s="1">
        <f t="shared" si="40"/>
        <v>0.333722543352601</v>
      </c>
      <c r="T191" s="1">
        <f t="shared" si="41"/>
        <v>0.0229248554913295</v>
      </c>
    </row>
    <row r="192" spans="1:20">
      <c r="A192" s="2">
        <v>44001</v>
      </c>
      <c r="B192">
        <v>14.83</v>
      </c>
      <c r="C192">
        <v>175.33</v>
      </c>
      <c r="D192">
        <v>106.83</v>
      </c>
      <c r="E192">
        <v>126</v>
      </c>
      <c r="F192">
        <v>44.33</v>
      </c>
      <c r="G192">
        <v>94</v>
      </c>
      <c r="H192">
        <v>24</v>
      </c>
      <c r="I192">
        <v>257.83</v>
      </c>
      <c r="J192">
        <v>39.83</v>
      </c>
      <c r="K192">
        <f t="shared" si="34"/>
        <v>882.98</v>
      </c>
      <c r="L192" s="1">
        <f t="shared" si="35"/>
        <v>0.0167953974042447</v>
      </c>
      <c r="M192" s="1">
        <f t="shared" si="36"/>
        <v>0.198566218940406</v>
      </c>
      <c r="N192" s="1">
        <f t="shared" si="37"/>
        <v>0.120988017848649</v>
      </c>
      <c r="O192" s="1">
        <f t="shared" si="38"/>
        <v>0.14269858886951</v>
      </c>
      <c r="P192" s="1">
        <f t="shared" si="39"/>
        <v>0.0502049876554395</v>
      </c>
      <c r="Q192" s="1">
        <f t="shared" si="45"/>
        <v>0.106457677410587</v>
      </c>
      <c r="R192" s="1">
        <f t="shared" si="44"/>
        <v>0.0271806835941924</v>
      </c>
      <c r="S192" s="1">
        <f t="shared" si="40"/>
        <v>0.291999818795443</v>
      </c>
      <c r="T192" s="1">
        <f t="shared" si="41"/>
        <v>0.0451086094815285</v>
      </c>
    </row>
    <row r="193" spans="1:20">
      <c r="A193" s="2">
        <v>44002</v>
      </c>
      <c r="B193">
        <v>14.5</v>
      </c>
      <c r="C193">
        <v>226.5</v>
      </c>
      <c r="D193">
        <v>44</v>
      </c>
      <c r="E193">
        <v>168.17</v>
      </c>
      <c r="F193">
        <v>51.83</v>
      </c>
      <c r="G193">
        <v>71</v>
      </c>
      <c r="H193">
        <v>11</v>
      </c>
      <c r="I193">
        <v>274.67</v>
      </c>
      <c r="J193">
        <v>26.33</v>
      </c>
      <c r="K193">
        <f t="shared" ref="K193:K202" si="46">SUM(B193:J193)</f>
        <v>888</v>
      </c>
      <c r="L193" s="1">
        <f t="shared" ref="L193:L202" si="47">B193/K193</f>
        <v>0.0163288288288288</v>
      </c>
      <c r="M193" s="1">
        <f t="shared" ref="M193:M202" si="48">C193/K193</f>
        <v>0.255067567567568</v>
      </c>
      <c r="N193" s="1">
        <f t="shared" ref="N193:N202" si="49">D193/K193</f>
        <v>0.0495495495495495</v>
      </c>
      <c r="O193" s="1">
        <f t="shared" ref="O193:O202" si="50">E193/K193</f>
        <v>0.189380630630631</v>
      </c>
      <c r="P193" s="1">
        <f t="shared" ref="P193:P202" si="51">F193/K193</f>
        <v>0.0583671171171171</v>
      </c>
      <c r="Q193" s="1">
        <f t="shared" si="45"/>
        <v>0.0799549549549549</v>
      </c>
      <c r="R193" s="1">
        <f t="shared" si="44"/>
        <v>0.0123873873873874</v>
      </c>
      <c r="S193" s="1">
        <f t="shared" ref="S193:S202" si="52">I193/K193</f>
        <v>0.309313063063063</v>
      </c>
      <c r="T193" s="1">
        <f t="shared" ref="T193:T202" si="53">J193/K193</f>
        <v>0.0296509009009009</v>
      </c>
    </row>
    <row r="194" spans="1:20">
      <c r="A194" s="2">
        <v>44003</v>
      </c>
      <c r="B194">
        <v>22</v>
      </c>
      <c r="C194">
        <v>185.83</v>
      </c>
      <c r="D194">
        <v>36.5</v>
      </c>
      <c r="E194">
        <v>88.33</v>
      </c>
      <c r="F194">
        <v>37.33</v>
      </c>
      <c r="G194">
        <v>70</v>
      </c>
      <c r="H194">
        <v>15.5</v>
      </c>
      <c r="I194">
        <v>306</v>
      </c>
      <c r="J194">
        <v>14.5</v>
      </c>
      <c r="K194">
        <f t="shared" si="46"/>
        <v>775.99</v>
      </c>
      <c r="L194" s="1">
        <f t="shared" si="47"/>
        <v>0.0283508808103197</v>
      </c>
      <c r="M194" s="1">
        <f t="shared" si="48"/>
        <v>0.239474735499169</v>
      </c>
      <c r="N194" s="1">
        <f t="shared" si="49"/>
        <v>0.0470366886171214</v>
      </c>
      <c r="O194" s="1">
        <f t="shared" si="50"/>
        <v>0.113828786453434</v>
      </c>
      <c r="P194" s="1">
        <f t="shared" si="51"/>
        <v>0.0481062900295107</v>
      </c>
      <c r="Q194" s="1">
        <f t="shared" si="45"/>
        <v>0.0902073480328355</v>
      </c>
      <c r="R194" s="1">
        <f t="shared" si="44"/>
        <v>0.0199744842072707</v>
      </c>
      <c r="S194" s="1">
        <f t="shared" si="52"/>
        <v>0.394334978543538</v>
      </c>
      <c r="T194" s="1">
        <f t="shared" si="53"/>
        <v>0.0186858078068016</v>
      </c>
    </row>
    <row r="195" spans="1:20">
      <c r="A195" s="2">
        <v>44004</v>
      </c>
      <c r="B195">
        <v>20</v>
      </c>
      <c r="C195">
        <v>191.33</v>
      </c>
      <c r="D195">
        <v>52</v>
      </c>
      <c r="E195">
        <v>110.83</v>
      </c>
      <c r="F195">
        <v>63.33</v>
      </c>
      <c r="G195">
        <v>89.5</v>
      </c>
      <c r="H195">
        <v>23.5</v>
      </c>
      <c r="I195">
        <v>378.83</v>
      </c>
      <c r="J195">
        <v>26.67</v>
      </c>
      <c r="K195">
        <f t="shared" si="46"/>
        <v>955.99</v>
      </c>
      <c r="L195" s="1">
        <f t="shared" si="47"/>
        <v>0.0209207209280432</v>
      </c>
      <c r="M195" s="1">
        <f t="shared" si="48"/>
        <v>0.200138076758125</v>
      </c>
      <c r="N195" s="1">
        <f t="shared" si="49"/>
        <v>0.0543938744129123</v>
      </c>
      <c r="O195" s="1">
        <f t="shared" si="50"/>
        <v>0.115932175022751</v>
      </c>
      <c r="P195" s="1">
        <f t="shared" si="51"/>
        <v>0.0662454628186487</v>
      </c>
      <c r="Q195" s="1">
        <f t="shared" si="45"/>
        <v>0.0936202261529932</v>
      </c>
      <c r="R195" s="1">
        <f t="shared" si="44"/>
        <v>0.0245818470904507</v>
      </c>
      <c r="S195" s="1">
        <f t="shared" si="52"/>
        <v>0.39626983545853</v>
      </c>
      <c r="T195" s="1">
        <f t="shared" si="53"/>
        <v>0.0278977813575456</v>
      </c>
    </row>
    <row r="196" spans="1:20">
      <c r="A196" s="2">
        <v>44005</v>
      </c>
      <c r="B196">
        <v>14</v>
      </c>
      <c r="C196">
        <v>189.83</v>
      </c>
      <c r="D196">
        <v>47.83</v>
      </c>
      <c r="E196">
        <v>119</v>
      </c>
      <c r="F196">
        <v>31.5</v>
      </c>
      <c r="G196">
        <v>56.5</v>
      </c>
      <c r="H196">
        <v>20.5</v>
      </c>
      <c r="I196">
        <v>375.83</v>
      </c>
      <c r="J196">
        <v>22</v>
      </c>
      <c r="K196">
        <f t="shared" si="46"/>
        <v>876.99</v>
      </c>
      <c r="L196" s="1">
        <f t="shared" si="47"/>
        <v>0.0159636939987913</v>
      </c>
      <c r="M196" s="1">
        <f t="shared" si="48"/>
        <v>0.21645628798504</v>
      </c>
      <c r="N196" s="1">
        <f t="shared" si="49"/>
        <v>0.0545388202830135</v>
      </c>
      <c r="O196" s="1">
        <f t="shared" si="50"/>
        <v>0.135691398989726</v>
      </c>
      <c r="P196" s="1">
        <f t="shared" si="51"/>
        <v>0.0359183114972805</v>
      </c>
      <c r="Q196" s="1">
        <f t="shared" si="45"/>
        <v>0.0644249079236935</v>
      </c>
      <c r="R196" s="1">
        <f t="shared" si="44"/>
        <v>0.0233754090696587</v>
      </c>
      <c r="S196" s="1">
        <f t="shared" si="52"/>
        <v>0.428545365397553</v>
      </c>
      <c r="T196" s="1">
        <f t="shared" si="53"/>
        <v>0.0250858048552435</v>
      </c>
    </row>
    <row r="197" spans="1:20">
      <c r="A197" s="2">
        <v>44006</v>
      </c>
      <c r="B197">
        <v>19</v>
      </c>
      <c r="C197">
        <v>172.5</v>
      </c>
      <c r="D197">
        <v>50.5</v>
      </c>
      <c r="E197">
        <v>117</v>
      </c>
      <c r="F197">
        <v>34.5</v>
      </c>
      <c r="G197">
        <v>77.5</v>
      </c>
      <c r="H197">
        <v>26</v>
      </c>
      <c r="I197">
        <v>436</v>
      </c>
      <c r="J197">
        <v>32</v>
      </c>
      <c r="K197">
        <f t="shared" si="46"/>
        <v>965</v>
      </c>
      <c r="L197" s="1">
        <f t="shared" si="47"/>
        <v>0.0196891191709845</v>
      </c>
      <c r="M197" s="1">
        <f t="shared" si="48"/>
        <v>0.178756476683938</v>
      </c>
      <c r="N197" s="1">
        <f t="shared" si="49"/>
        <v>0.0523316062176166</v>
      </c>
      <c r="O197" s="1">
        <f t="shared" si="50"/>
        <v>0.121243523316062</v>
      </c>
      <c r="P197" s="1">
        <f t="shared" si="51"/>
        <v>0.0357512953367876</v>
      </c>
      <c r="Q197" s="1">
        <f t="shared" si="45"/>
        <v>0.0803108808290155</v>
      </c>
      <c r="R197" s="1">
        <f t="shared" si="44"/>
        <v>0.0269430051813472</v>
      </c>
      <c r="S197" s="1">
        <f t="shared" si="52"/>
        <v>0.451813471502591</v>
      </c>
      <c r="T197" s="1">
        <f t="shared" si="53"/>
        <v>0.033160621761658</v>
      </c>
    </row>
    <row r="198" spans="1:20">
      <c r="A198" s="2">
        <v>44007</v>
      </c>
      <c r="B198">
        <v>29.83</v>
      </c>
      <c r="C198">
        <v>221.67</v>
      </c>
      <c r="D198">
        <v>54.5</v>
      </c>
      <c r="E198">
        <v>140.67</v>
      </c>
      <c r="F198">
        <v>48.5</v>
      </c>
      <c r="G198">
        <v>61</v>
      </c>
      <c r="H198">
        <v>24</v>
      </c>
      <c r="I198">
        <v>441.5</v>
      </c>
      <c r="J198">
        <v>26.33</v>
      </c>
      <c r="K198">
        <f t="shared" si="46"/>
        <v>1048</v>
      </c>
      <c r="L198" s="1">
        <f t="shared" si="47"/>
        <v>0.0284637404580153</v>
      </c>
      <c r="M198" s="1">
        <f t="shared" si="48"/>
        <v>0.211517175572519</v>
      </c>
      <c r="N198" s="1">
        <f t="shared" si="49"/>
        <v>0.0520038167938931</v>
      </c>
      <c r="O198" s="1">
        <f t="shared" si="50"/>
        <v>0.134227099236641</v>
      </c>
      <c r="P198" s="1">
        <f t="shared" si="51"/>
        <v>0.0462786259541985</v>
      </c>
      <c r="Q198" s="1">
        <f t="shared" si="45"/>
        <v>0.058206106870229</v>
      </c>
      <c r="R198" s="1">
        <f t="shared" si="44"/>
        <v>0.0229007633587786</v>
      </c>
      <c r="S198" s="1">
        <f t="shared" si="52"/>
        <v>0.421278625954198</v>
      </c>
      <c r="T198" s="1">
        <f t="shared" si="53"/>
        <v>0.0251240458015267</v>
      </c>
    </row>
    <row r="199" spans="1:20">
      <c r="A199" s="2">
        <v>44008</v>
      </c>
      <c r="B199">
        <v>37</v>
      </c>
      <c r="C199">
        <v>290.5</v>
      </c>
      <c r="D199">
        <v>51</v>
      </c>
      <c r="E199">
        <v>87.5</v>
      </c>
      <c r="F199">
        <v>70.5</v>
      </c>
      <c r="G199">
        <v>42.5</v>
      </c>
      <c r="H199">
        <v>22.5</v>
      </c>
      <c r="I199">
        <v>539</v>
      </c>
      <c r="J199">
        <v>10.5</v>
      </c>
      <c r="K199">
        <f t="shared" si="46"/>
        <v>1151</v>
      </c>
      <c r="L199" s="1">
        <f t="shared" si="47"/>
        <v>0.0321459600347524</v>
      </c>
      <c r="M199" s="1">
        <f t="shared" si="48"/>
        <v>0.25238922675934</v>
      </c>
      <c r="N199" s="1">
        <f t="shared" si="49"/>
        <v>0.0443092962641182</v>
      </c>
      <c r="O199" s="1">
        <f t="shared" si="50"/>
        <v>0.0760208514335361</v>
      </c>
      <c r="P199" s="1">
        <f t="shared" si="51"/>
        <v>0.0612510860121633</v>
      </c>
      <c r="Q199" s="1">
        <f t="shared" si="45"/>
        <v>0.0369244135534318</v>
      </c>
      <c r="R199" s="1">
        <f t="shared" si="44"/>
        <v>0.0195482189400521</v>
      </c>
      <c r="S199" s="1">
        <f t="shared" si="52"/>
        <v>0.468288444830582</v>
      </c>
      <c r="T199" s="1">
        <f t="shared" si="53"/>
        <v>0.00912250217202433</v>
      </c>
    </row>
    <row r="200" spans="1:20">
      <c r="A200" s="2">
        <v>44009</v>
      </c>
      <c r="B200">
        <v>0</v>
      </c>
      <c r="C200">
        <v>0</v>
      </c>
      <c r="D200">
        <v>200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f t="shared" si="46"/>
        <v>200</v>
      </c>
      <c r="L200" s="1">
        <f t="shared" si="47"/>
        <v>0</v>
      </c>
      <c r="M200" s="1">
        <f t="shared" si="48"/>
        <v>0</v>
      </c>
      <c r="N200" s="1">
        <f t="shared" si="49"/>
        <v>1</v>
      </c>
      <c r="O200" s="1">
        <f t="shared" si="50"/>
        <v>0</v>
      </c>
      <c r="P200" s="1">
        <f t="shared" si="51"/>
        <v>0</v>
      </c>
      <c r="Q200" s="1">
        <f t="shared" si="45"/>
        <v>0</v>
      </c>
      <c r="R200" s="1">
        <f t="shared" si="44"/>
        <v>0</v>
      </c>
      <c r="S200" s="1">
        <f t="shared" si="52"/>
        <v>0</v>
      </c>
      <c r="T200" s="1">
        <f t="shared" si="53"/>
        <v>0</v>
      </c>
    </row>
    <row r="201" spans="1:20">
      <c r="A201" s="2">
        <v>44011</v>
      </c>
      <c r="B201">
        <v>26.83</v>
      </c>
      <c r="C201">
        <v>227.33</v>
      </c>
      <c r="D201">
        <v>46.33</v>
      </c>
      <c r="E201">
        <v>105.83</v>
      </c>
      <c r="F201">
        <v>25.33</v>
      </c>
      <c r="G201">
        <v>63</v>
      </c>
      <c r="H201">
        <v>15</v>
      </c>
      <c r="I201">
        <v>370.83</v>
      </c>
      <c r="J201">
        <v>48.5</v>
      </c>
      <c r="K201">
        <f t="shared" si="46"/>
        <v>928.98</v>
      </c>
      <c r="L201" s="1">
        <f t="shared" si="47"/>
        <v>0.0288811384529269</v>
      </c>
      <c r="M201" s="1">
        <f t="shared" si="48"/>
        <v>0.24470925100648</v>
      </c>
      <c r="N201" s="1">
        <f t="shared" si="49"/>
        <v>0.0498719025167388</v>
      </c>
      <c r="O201" s="1">
        <f t="shared" si="50"/>
        <v>0.113920644147344</v>
      </c>
      <c r="P201" s="1">
        <f t="shared" si="51"/>
        <v>0.0272664642941721</v>
      </c>
      <c r="Q201" s="1">
        <f t="shared" si="45"/>
        <v>0.0678163146677001</v>
      </c>
      <c r="R201" s="1">
        <f t="shared" si="44"/>
        <v>0.0161467415875476</v>
      </c>
      <c r="S201" s="1">
        <f t="shared" si="52"/>
        <v>0.399179745527353</v>
      </c>
      <c r="T201" s="1">
        <f t="shared" si="53"/>
        <v>0.0522077977997373</v>
      </c>
    </row>
    <row r="202" spans="1:20">
      <c r="A202" s="2">
        <v>44012</v>
      </c>
      <c r="B202">
        <v>18</v>
      </c>
      <c r="C202">
        <v>191.67</v>
      </c>
      <c r="D202">
        <v>58</v>
      </c>
      <c r="E202">
        <v>133.83</v>
      </c>
      <c r="F202">
        <v>53.33</v>
      </c>
      <c r="G202">
        <v>49</v>
      </c>
      <c r="H202">
        <v>17.33</v>
      </c>
      <c r="I202">
        <v>349.83</v>
      </c>
      <c r="J202">
        <v>25</v>
      </c>
      <c r="K202">
        <f t="shared" si="46"/>
        <v>895.99</v>
      </c>
      <c r="L202" s="1">
        <f t="shared" si="47"/>
        <v>0.0200895099275662</v>
      </c>
      <c r="M202" s="1">
        <f t="shared" si="48"/>
        <v>0.213919798212034</v>
      </c>
      <c r="N202" s="1">
        <f t="shared" si="49"/>
        <v>0.0647328653221576</v>
      </c>
      <c r="O202" s="1">
        <f t="shared" si="50"/>
        <v>0.149365506311454</v>
      </c>
      <c r="P202" s="1">
        <f t="shared" si="51"/>
        <v>0.0595207535798391</v>
      </c>
      <c r="Q202" s="1">
        <f t="shared" si="45"/>
        <v>0.0546881103583745</v>
      </c>
      <c r="R202" s="1">
        <f t="shared" si="44"/>
        <v>0.0193417337247067</v>
      </c>
      <c r="S202" s="1">
        <f t="shared" si="52"/>
        <v>0.390439625442248</v>
      </c>
      <c r="T202" s="1">
        <f t="shared" si="53"/>
        <v>0.0279020971216197</v>
      </c>
    </row>
    <row r="203" spans="13:20">
      <c r="M203" s="1"/>
      <c r="N203" s="1"/>
      <c r="O203" s="1"/>
      <c r="P203" s="1"/>
      <c r="Q203" s="1"/>
      <c r="R203" s="1"/>
      <c r="S203" s="1"/>
      <c r="T203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emotion_frequency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李和煦</cp:lastModifiedBy>
  <dcterms:created xsi:type="dcterms:W3CDTF">2021-01-24T21:33:00Z</dcterms:created>
  <dcterms:modified xsi:type="dcterms:W3CDTF">2021-01-25T13:26:36Z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2052-11.1.0.9719</vt:lpwstr>
  </property>
</Properties>
</file>