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Владимир\OneDrive\Рабочий стол\"/>
    </mc:Choice>
  </mc:AlternateContent>
  <xr:revisionPtr revIDLastSave="0" documentId="13_ncr:1_{48C73287-F9D2-452D-B56F-6BD3AB493F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<sst xmlns="http://schemas.openxmlformats.org/spreadsheetml/2006/main" count="24" uniqueCount="22">
  <si>
    <t>Ф.И.О</t>
  </si>
  <si>
    <t>Абрамов И.П</t>
  </si>
  <si>
    <t>Васильев О.Г</t>
  </si>
  <si>
    <t>Дмитриева О.В</t>
  </si>
  <si>
    <t>Коротков А.С</t>
  </si>
  <si>
    <t>Морозова С.В</t>
  </si>
  <si>
    <t>Никитина Т.А</t>
  </si>
  <si>
    <t>Потапов М.М</t>
  </si>
  <si>
    <t>Розов В.В</t>
  </si>
  <si>
    <t>Старикова К.И</t>
  </si>
  <si>
    <t>Трифонова И.И</t>
  </si>
  <si>
    <t>Антонов Р.И.</t>
  </si>
  <si>
    <t>Борисов И.П.</t>
  </si>
  <si>
    <t>Вольская О.А.</t>
  </si>
  <si>
    <t>Иванов В.А.</t>
  </si>
  <si>
    <t>Комаров Н.И.</t>
  </si>
  <si>
    <t>Стаж</t>
  </si>
  <si>
    <t>№       п/п</t>
  </si>
  <si>
    <t>Тарифная ставка</t>
  </si>
  <si>
    <t>Надбавка за стаж</t>
  </si>
  <si>
    <t>Всего</t>
  </si>
  <si>
    <t>Функция ВПР и ПРОИЗВОД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</si>
</sst>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&quot;₽&quot;_-;\-* #,##0.00\ &quot;₽&quot;_-;_-* &quot;-&quot;??\ &quot;₽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Jost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1" applyBorder="1"/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/>
    <xf numFmtId="0" fontId="3" fillId="0" borderId="1" xfId="1" applyFont="1" applyBorder="1"/>
    <xf numFmtId="0" fontId="1" fillId="0" borderId="1" xfId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center"/>
    </xf>
  </cellXfs>
  <cellStyles count="3">
    <cellStyle name="Денежный 2" xfId="2" xr:uid="{0655EFF5-1485-444E-BC5F-AD19A29DE55D}"/>
    <cellStyle name="Обычный" xfId="0" builtinId="0"/>
    <cellStyle name="Обычный 2" xfId="1" xr:uid="{784AC365-FF43-444D-B768-672C9FD4CC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2" workbookViewId="0">
      <selection activeCell="H17" sqref="H17"/>
    </sheetView>
  </sheetViews>
  <sheetFormatPr defaultRowHeight="14.4"/>
  <cols>
    <col min="2" max="2" width="16.21875" customWidth="1"/>
    <col min="4" max="4" width="10.109375" customWidth="1"/>
    <col min="5" max="5" width="9.5546875" customWidth="1"/>
  </cols>
  <sheetData>
    <row r="1" spans="1:10" ht="36.6" customHeight="1">
      <c r="A1" s="2" t="s">
        <v>17</v>
      </c>
      <c r="B1" s="3" t="s">
        <v>0</v>
      </c>
      <c r="C1" s="8" t="s">
        <v>16</v>
      </c>
      <c r="D1" s="9" t="s">
        <v>18</v>
      </c>
      <c r="E1" s="9" t="s">
        <v>19</v>
      </c>
      <c r="F1" s="9" t="s">
        <v>20</v>
      </c>
    </row>
    <row r="2" spans="1:10">
      <c r="A2" s="4">
        <v>1</v>
      </c>
      <c r="B2" s="5" t="s">
        <v>1</v>
      </c>
      <c r="C2" s="7">
        <v>22</v>
      </c>
      <c r="D2" s="7">
        <v>5600</v>
      </c>
      <c r="E2" s="7">
        <f>VLOOKUP(C2,B19:C24,2)</f>
        <v>0.1</v>
      </c>
      <c r="F2" s="7">
        <f>PRODUCT(D2:E2)+D2</f>
        <v>6160</v>
      </c>
    </row>
    <row r="3" spans="1:10">
      <c r="A3" s="4">
        <v>2</v>
      </c>
      <c r="B3" s="1" t="s">
        <v>2</v>
      </c>
      <c r="C3" s="7">
        <v>5</v>
      </c>
      <c r="D3" s="7">
        <v>9700</v>
      </c>
      <c r="E3" s="7">
        <f>VLOOKUP(C3,B19:C24,2)</f>
        <v>0.03</v>
      </c>
      <c r="F3" s="7">
        <f t="shared" ref="F3:F16" si="0">PRODUCT(D3:E3)+D3</f>
        <v>9991</v>
      </c>
    </row>
    <row r="4" spans="1:10">
      <c r="A4" s="4">
        <v>3</v>
      </c>
      <c r="B4" s="1" t="s">
        <v>3</v>
      </c>
      <c r="C4" s="7">
        <v>12</v>
      </c>
      <c r="D4" s="7">
        <v>6500</v>
      </c>
      <c r="E4" s="7">
        <f>VLOOKUP(C4,B19:C24,2)</f>
        <v>0.05</v>
      </c>
      <c r="F4" s="7">
        <f t="shared" si="0"/>
        <v>6825</v>
      </c>
    </row>
    <row r="5" spans="1:10">
      <c r="A5" s="4">
        <v>4</v>
      </c>
      <c r="B5" s="1" t="s">
        <v>4</v>
      </c>
      <c r="C5" s="7">
        <v>9</v>
      </c>
      <c r="D5" s="7">
        <v>6800</v>
      </c>
      <c r="E5" s="7">
        <f>VLOOKUP(C5,B19:C24,2)</f>
        <v>0.03</v>
      </c>
      <c r="F5" s="7">
        <f t="shared" si="0"/>
        <v>7004</v>
      </c>
    </row>
    <row r="6" spans="1:10">
      <c r="A6" s="4">
        <v>5</v>
      </c>
      <c r="B6" s="5" t="s">
        <v>5</v>
      </c>
      <c r="C6" s="7">
        <v>3</v>
      </c>
      <c r="D6" s="7">
        <v>6800</v>
      </c>
      <c r="E6" s="7">
        <f>VLOOKUP(C6,B19:C24,2)</f>
        <v>0.01</v>
      </c>
      <c r="F6" s="7">
        <f t="shared" si="0"/>
        <v>6868</v>
      </c>
    </row>
    <row r="7" spans="1:10">
      <c r="A7" s="4">
        <v>6</v>
      </c>
      <c r="B7" s="1" t="s">
        <v>6</v>
      </c>
      <c r="C7" s="7">
        <v>20</v>
      </c>
      <c r="D7" s="7">
        <v>7800</v>
      </c>
      <c r="E7" s="7">
        <f>VLOOKUP(C7,B19:C24,2)</f>
        <v>0.1</v>
      </c>
      <c r="F7" s="7">
        <f t="shared" si="0"/>
        <v>8580</v>
      </c>
    </row>
    <row r="8" spans="1:10">
      <c r="A8" s="4">
        <v>7</v>
      </c>
      <c r="B8" s="1" t="s">
        <v>7</v>
      </c>
      <c r="C8" s="7">
        <v>19</v>
      </c>
      <c r="D8" s="7">
        <v>9900</v>
      </c>
      <c r="E8" s="7">
        <f>VLOOKUP(C8,B19:C24,2)</f>
        <v>7.0000000000000007E-2</v>
      </c>
      <c r="F8" s="7">
        <f t="shared" si="0"/>
        <v>10593</v>
      </c>
    </row>
    <row r="9" spans="1:10">
      <c r="A9" s="4">
        <v>8</v>
      </c>
      <c r="B9" s="1" t="s">
        <v>8</v>
      </c>
      <c r="C9" s="7">
        <v>8</v>
      </c>
      <c r="D9" s="7">
        <v>3500</v>
      </c>
      <c r="E9" s="7">
        <f>VLOOKUP(C9,B19:C24,2)</f>
        <v>0.03</v>
      </c>
      <c r="F9" s="7">
        <f t="shared" si="0"/>
        <v>3605</v>
      </c>
    </row>
    <row r="10" spans="1:10">
      <c r="A10" s="4">
        <v>9</v>
      </c>
      <c r="B10" s="1" t="s">
        <v>9</v>
      </c>
      <c r="C10" s="7">
        <v>1</v>
      </c>
      <c r="D10" s="7">
        <v>4600</v>
      </c>
      <c r="E10" s="7">
        <f>VLOOKUP(C10,B19:C24,2)</f>
        <v>0.01</v>
      </c>
      <c r="F10" s="7">
        <f t="shared" si="0"/>
        <v>4646</v>
      </c>
    </row>
    <row r="11" spans="1:10">
      <c r="A11" s="4">
        <v>10</v>
      </c>
      <c r="B11" s="1" t="s">
        <v>10</v>
      </c>
      <c r="C11" s="7">
        <v>16</v>
      </c>
      <c r="D11" s="7">
        <v>10500</v>
      </c>
      <c r="E11" s="7">
        <f>VLOOKUP(C11,B19:C24,2)</f>
        <v>7.0000000000000007E-2</v>
      </c>
      <c r="F11" s="7">
        <f t="shared" si="0"/>
        <v>11235</v>
      </c>
    </row>
    <row r="12" spans="1:10">
      <c r="A12" s="4">
        <v>11</v>
      </c>
      <c r="B12" s="6" t="s">
        <v>11</v>
      </c>
      <c r="C12" s="7">
        <v>17</v>
      </c>
      <c r="D12" s="7">
        <v>7900</v>
      </c>
      <c r="E12" s="7">
        <f>VLOOKUP(C12,B19:C24,2)</f>
        <v>7.0000000000000007E-2</v>
      </c>
      <c r="F12" s="7">
        <f t="shared" si="0"/>
        <v>8453</v>
      </c>
    </row>
    <row r="13" spans="1:10">
      <c r="A13" s="4">
        <v>12</v>
      </c>
      <c r="B13" s="6" t="s">
        <v>12</v>
      </c>
      <c r="C13" s="7">
        <v>8</v>
      </c>
      <c r="D13" s="7">
        <v>6900</v>
      </c>
      <c r="E13" s="7">
        <f>VLOOKUP(C13,B19:C24,2)</f>
        <v>0.03</v>
      </c>
      <c r="F13" s="7">
        <f t="shared" si="0"/>
        <v>7107</v>
      </c>
    </row>
    <row r="14" spans="1:10">
      <c r="A14" s="4">
        <v>13</v>
      </c>
      <c r="B14" s="6" t="s">
        <v>13</v>
      </c>
      <c r="C14" s="7">
        <v>29</v>
      </c>
      <c r="D14" s="7">
        <v>6700</v>
      </c>
      <c r="E14" s="7">
        <f>VLOOKUP(C14,B19:C24,2)</f>
        <v>0.15</v>
      </c>
      <c r="F14" s="7">
        <f t="shared" si="0"/>
        <v>7705</v>
      </c>
    </row>
    <row r="15" spans="1:10">
      <c r="A15" s="4">
        <v>14</v>
      </c>
      <c r="B15" s="6" t="s">
        <v>14</v>
      </c>
      <c r="C15" s="7">
        <v>19</v>
      </c>
      <c r="D15" s="7">
        <v>10200</v>
      </c>
      <c r="E15" s="7">
        <f>VLOOKUP(C15,B19:C24,2)</f>
        <v>7.0000000000000007E-2</v>
      </c>
      <c r="F15" s="7">
        <f t="shared" si="0"/>
        <v>10914</v>
      </c>
      <c r="H15" s="12" t="s">
        <v>21</v>
      </c>
      <c r="I15" s="12"/>
      <c r="J15" s="12"/>
    </row>
    <row r="16" spans="1:10">
      <c r="A16" s="4">
        <v>15</v>
      </c>
      <c r="B16" s="6" t="s">
        <v>15</v>
      </c>
      <c r="C16" s="7">
        <v>22</v>
      </c>
      <c r="D16" s="7">
        <v>7900</v>
      </c>
      <c r="E16" s="7">
        <f>VLOOKUP(C16,B19:C24,2)</f>
        <v>0.1</v>
      </c>
      <c r="F16" s="7">
        <f t="shared" si="0"/>
        <v>8690</v>
      </c>
      <c r="H16" s="12"/>
      <c r="I16" s="12"/>
      <c r="J16" s="12"/>
    </row>
    <row r="18" spans="2:3" ht="28.8">
      <c r="B18" s="6" t="s">
        <v>16</v>
      </c>
      <c r="C18" s="9" t="s">
        <v>19</v>
      </c>
    </row>
    <row r="19" spans="2:3">
      <c r="B19" s="7">
        <v>1</v>
      </c>
      <c r="C19" s="10">
        <v>0.01</v>
      </c>
    </row>
    <row r="20" spans="2:3">
      <c r="B20" s="7">
        <v>5</v>
      </c>
      <c r="C20" s="10">
        <v>0.03</v>
      </c>
    </row>
    <row r="21" spans="2:3">
      <c r="B21" s="7">
        <v>10</v>
      </c>
      <c r="C21" s="10">
        <v>0.05</v>
      </c>
    </row>
    <row r="22" spans="2:3">
      <c r="B22" s="7">
        <v>15</v>
      </c>
      <c r="C22" s="10">
        <v>7.0000000000000007E-2</v>
      </c>
    </row>
    <row r="23" spans="2:3">
      <c r="B23" s="7">
        <v>20</v>
      </c>
      <c r="C23" s="10">
        <v>0.1</v>
      </c>
    </row>
    <row r="24" spans="2:3">
      <c r="B24" s="7">
        <v>25</v>
      </c>
      <c r="C24" s="10">
        <v>0.15</v>
      </c>
    </row>
    <row r="25" spans="2:3">
      <c r="B25" s="11"/>
      <c r="C25" s="11"/>
    </row>
  </sheetData>
  <mergeCells count="1">
    <mergeCell ref="H15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2015-06-05T18:19:34Z</dcterms:created>
  <dcterms:modified xsi:type="dcterms:W3CDTF">2022-12-20T21:56:52Z</dcterms:modified>
</cp:coreProperties>
</file>