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DatosTemporales\Documetos de Excel\"/>
    </mc:Choice>
  </mc:AlternateContent>
  <xr:revisionPtr revIDLastSave="0" documentId="13_ncr:1_{D46F891A-B2E3-4B4A-B2BA-97FC5CCF72CD}" xr6:coauthVersionLast="45" xr6:coauthVersionMax="45" xr10:uidLastSave="{00000000-0000-0000-0000-000000000000}"/>
  <bookViews>
    <workbookView xWindow="-120" yWindow="-120" windowWidth="20730" windowHeight="11160" xr2:uid="{C12EC2E4-22FE-4489-88A3-7C8004615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I7" i="1"/>
  <c r="E9" i="1"/>
  <c r="E7" i="1"/>
  <c r="E8" i="1" s="1"/>
  <c r="E6" i="1"/>
  <c r="H2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E4" i="1"/>
  <c r="E5" i="1" l="1"/>
  <c r="E12" i="1" s="1"/>
  <c r="Q23" i="1"/>
  <c r="E13" i="1" l="1"/>
</calcChain>
</file>

<file path=xl/sharedStrings.xml><?xml version="1.0" encoding="utf-8"?>
<sst xmlns="http://schemas.openxmlformats.org/spreadsheetml/2006/main" count="14" uniqueCount="14">
  <si>
    <t>Regresión Lineal</t>
  </si>
  <si>
    <t xml:space="preserve">n = </t>
  </si>
  <si>
    <t>x*y</t>
  </si>
  <si>
    <t>suma(x*y) =</t>
  </si>
  <si>
    <t>suma(x) =</t>
  </si>
  <si>
    <t>suma(y) =</t>
  </si>
  <si>
    <t>suma(x)*suma(y) =</t>
  </si>
  <si>
    <t>x</t>
  </si>
  <si>
    <t>y</t>
  </si>
  <si>
    <t>x^2</t>
  </si>
  <si>
    <t>suma(x^2) =</t>
  </si>
  <si>
    <t xml:space="preserve">(suma(x))^2 = </t>
  </si>
  <si>
    <t>m =</t>
  </si>
  <si>
    <t>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</si>
</sst>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14</c:v>
                </c:pt>
                <c:pt idx="1">
                  <c:v>9</c:v>
                </c:pt>
                <c:pt idx="2">
                  <c:v>15</c:v>
                </c:pt>
                <c:pt idx="3">
                  <c:v>11</c:v>
                </c:pt>
                <c:pt idx="4">
                  <c:v>19</c:v>
                </c:pt>
                <c:pt idx="5">
                  <c:v>16</c:v>
                </c:pt>
                <c:pt idx="6">
                  <c:v>23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  <c:pt idx="10">
                  <c:v>32</c:v>
                </c:pt>
                <c:pt idx="11">
                  <c:v>31</c:v>
                </c:pt>
                <c:pt idx="12">
                  <c:v>38</c:v>
                </c:pt>
                <c:pt idx="13">
                  <c:v>35</c:v>
                </c:pt>
                <c:pt idx="14">
                  <c:v>41</c:v>
                </c:pt>
                <c:pt idx="15">
                  <c:v>36</c:v>
                </c:pt>
                <c:pt idx="16">
                  <c:v>46</c:v>
                </c:pt>
                <c:pt idx="17">
                  <c:v>43</c:v>
                </c:pt>
                <c:pt idx="18">
                  <c:v>50</c:v>
                </c:pt>
                <c:pt idx="19">
                  <c:v>44</c:v>
                </c:pt>
                <c:pt idx="20">
                  <c:v>55</c:v>
                </c:pt>
                <c:pt idx="21">
                  <c:v>50</c:v>
                </c:pt>
                <c:pt idx="22">
                  <c:v>57</c:v>
                </c:pt>
                <c:pt idx="23">
                  <c:v>52</c:v>
                </c:pt>
                <c:pt idx="24">
                  <c:v>63</c:v>
                </c:pt>
                <c:pt idx="25">
                  <c:v>55</c:v>
                </c:pt>
                <c:pt idx="26">
                  <c:v>64</c:v>
                </c:pt>
                <c:pt idx="27">
                  <c:v>60</c:v>
                </c:pt>
                <c:pt idx="28">
                  <c:v>71</c:v>
                </c:pt>
                <c:pt idx="29">
                  <c:v>63</c:v>
                </c:pt>
                <c:pt idx="30">
                  <c:v>73</c:v>
                </c:pt>
                <c:pt idx="31">
                  <c:v>70</c:v>
                </c:pt>
                <c:pt idx="32">
                  <c:v>76</c:v>
                </c:pt>
                <c:pt idx="33">
                  <c:v>72</c:v>
                </c:pt>
                <c:pt idx="34">
                  <c:v>83</c:v>
                </c:pt>
                <c:pt idx="35">
                  <c:v>79</c:v>
                </c:pt>
                <c:pt idx="36">
                  <c:v>84</c:v>
                </c:pt>
                <c:pt idx="37">
                  <c:v>83</c:v>
                </c:pt>
                <c:pt idx="38">
                  <c:v>90</c:v>
                </c:pt>
                <c:pt idx="39">
                  <c:v>86</c:v>
                </c:pt>
                <c:pt idx="40">
                  <c:v>93</c:v>
                </c:pt>
                <c:pt idx="41">
                  <c:v>91</c:v>
                </c:pt>
                <c:pt idx="42">
                  <c:v>96</c:v>
                </c:pt>
                <c:pt idx="43">
                  <c:v>92</c:v>
                </c:pt>
                <c:pt idx="44">
                  <c:v>102</c:v>
                </c:pt>
                <c:pt idx="45">
                  <c:v>99</c:v>
                </c:pt>
                <c:pt idx="46">
                  <c:v>103</c:v>
                </c:pt>
                <c:pt idx="47">
                  <c:v>101</c:v>
                </c:pt>
                <c:pt idx="48">
                  <c:v>108</c:v>
                </c:pt>
                <c:pt idx="4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8-4261-8881-3A5CBBDC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51968"/>
        <c:axId val="458452952"/>
      </c:scatterChart>
      <c:valAx>
        <c:axId val="4584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8452952"/>
        <c:crosses val="autoZero"/>
        <c:crossBetween val="midCat"/>
      </c:valAx>
      <c:valAx>
        <c:axId val="4584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84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719667</xdr:colOff>
      <xdr:row>3</xdr:row>
      <xdr:rowOff>67734</xdr:rowOff>
    </xdr:from>
    <xdr:to>
      <xdr:col>21</xdr:col>
      <xdr:colOff>455083</xdr:colOff>
      <xdr:row>25</xdr:row>
      <xdr:rowOff>31750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323B08-64AB-4501-9693-F6911A252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0B39-51E5-4F5E-8BA1-E0453CD653D3}">
  <dimension ref="A1:Q51"/>
  <sheetViews>
    <sheetView tabSelected="1" zoomScale="90" zoomScaleNormal="90" workbookViewId="0">
      <selection activeCell="F18" sqref="F18"/>
    </sheetView>
  </sheetViews>
  <sheetFormatPr baseColWidth="10" defaultRowHeight="15" x14ac:dyDescent="0.25"/>
  <cols>
    <col min="1" max="1" width="19.140625" customWidth="1"/>
    <col min="2" max="2" width="34.140625" customWidth="1"/>
    <col min="4" max="4" width="18.140625" customWidth="1"/>
    <col min="5" max="5" width="11.85546875" bestFit="1" customWidth="1"/>
    <col min="7" max="8" width="11.85546875" bestFit="1" customWidth="1"/>
  </cols>
  <sheetData>
    <row r="1" spans="1:9" ht="27" customHeight="1" x14ac:dyDescent="0.25">
      <c r="A1" s="6" t="s">
        <v>7</v>
      </c>
      <c r="B1" s="3" t="s">
        <v>8</v>
      </c>
      <c r="H1" t="s">
        <v>2</v>
      </c>
      <c r="I1" t="s">
        <v>9</v>
      </c>
    </row>
    <row r="2" spans="1:9" x14ac:dyDescent="0.25">
      <c r="A2" s="4">
        <v>1</v>
      </c>
      <c r="B2" s="5">
        <v>14</v>
      </c>
      <c r="D2" s="7" t="s">
        <v>0</v>
      </c>
      <c r="E2" s="7"/>
      <c r="F2" s="7"/>
      <c r="H2">
        <f>A2*B2</f>
        <v>14</v>
      </c>
      <c r="I2">
        <f>A2*A2</f>
        <v>1</v>
      </c>
    </row>
    <row r="3" spans="1:9" x14ac:dyDescent="0.25">
      <c r="A3" s="1">
        <v>2</v>
      </c>
      <c r="B3" s="2">
        <v>9</v>
      </c>
      <c r="D3" s="8"/>
      <c r="E3" s="8"/>
      <c r="F3" s="8"/>
      <c r="G3" s="8"/>
      <c r="H3">
        <f t="shared" ref="H3:H51" si="0">A3*B3</f>
        <v>18</v>
      </c>
      <c r="I3">
        <f t="shared" ref="I3:I51" si="1">A3*A3</f>
        <v>4</v>
      </c>
    </row>
    <row r="4" spans="1:9" x14ac:dyDescent="0.25">
      <c r="A4" s="4">
        <v>3</v>
      </c>
      <c r="B4" s="5">
        <v>15</v>
      </c>
      <c r="D4" s="8" t="s">
        <v>1</v>
      </c>
      <c r="E4" s="8">
        <f>COUNT(A2:A51)</f>
        <v>50</v>
      </c>
      <c r="F4" s="8"/>
      <c r="H4">
        <f t="shared" si="0"/>
        <v>45</v>
      </c>
      <c r="I4">
        <f t="shared" si="1"/>
        <v>9</v>
      </c>
    </row>
    <row r="5" spans="1:9" x14ac:dyDescent="0.25">
      <c r="A5" s="1">
        <v>4</v>
      </c>
      <c r="B5" s="5">
        <v>11</v>
      </c>
      <c r="D5" s="8" t="s">
        <v>3</v>
      </c>
      <c r="E5" s="8">
        <f>SUM(H2:H51)</f>
        <v>96161</v>
      </c>
      <c r="F5" s="8"/>
      <c r="G5" s="8"/>
      <c r="H5">
        <f t="shared" si="0"/>
        <v>44</v>
      </c>
      <c r="I5">
        <f t="shared" si="1"/>
        <v>16</v>
      </c>
    </row>
    <row r="6" spans="1:9" x14ac:dyDescent="0.25">
      <c r="A6" s="4">
        <v>5</v>
      </c>
      <c r="B6" s="2">
        <v>19</v>
      </c>
      <c r="D6" s="8" t="s">
        <v>4</v>
      </c>
      <c r="E6" s="8">
        <f>SUM(A2:A51)</f>
        <v>1275</v>
      </c>
      <c r="F6" s="8"/>
      <c r="H6">
        <f t="shared" si="0"/>
        <v>95</v>
      </c>
      <c r="I6">
        <f t="shared" si="1"/>
        <v>25</v>
      </c>
    </row>
    <row r="7" spans="1:9" x14ac:dyDescent="0.25">
      <c r="A7" s="4">
        <v>6</v>
      </c>
      <c r="B7" s="5">
        <v>16</v>
      </c>
      <c r="D7" s="9" t="s">
        <v>5</v>
      </c>
      <c r="E7" s="8">
        <f>SUM(B2:B51)</f>
        <v>2957</v>
      </c>
      <c r="F7" s="8"/>
      <c r="G7" s="8"/>
      <c r="H7">
        <f t="shared" si="0"/>
        <v>96</v>
      </c>
      <c r="I7">
        <f>A7*A7</f>
        <v>36</v>
      </c>
    </row>
    <row r="8" spans="1:9" x14ac:dyDescent="0.25">
      <c r="A8" s="1">
        <v>7</v>
      </c>
      <c r="B8" s="5">
        <v>23</v>
      </c>
      <c r="D8" s="9" t="s">
        <v>6</v>
      </c>
      <c r="E8" s="8">
        <f>E6*E7</f>
        <v>3770175</v>
      </c>
      <c r="F8" s="8"/>
      <c r="H8">
        <f t="shared" si="0"/>
        <v>161</v>
      </c>
      <c r="I8">
        <f t="shared" si="1"/>
        <v>49</v>
      </c>
    </row>
    <row r="9" spans="1:9" x14ac:dyDescent="0.25">
      <c r="A9" s="4">
        <v>8</v>
      </c>
      <c r="B9" s="2">
        <v>27</v>
      </c>
      <c r="D9" s="9" t="s">
        <v>10</v>
      </c>
      <c r="E9" s="8">
        <f>SUM(I2:I51)</f>
        <v>42925</v>
      </c>
      <c r="F9" s="8"/>
      <c r="G9" s="8"/>
      <c r="H9">
        <f t="shared" si="0"/>
        <v>216</v>
      </c>
      <c r="I9">
        <f t="shared" si="1"/>
        <v>64</v>
      </c>
    </row>
    <row r="10" spans="1:9" x14ac:dyDescent="0.25">
      <c r="A10" s="1">
        <v>9</v>
      </c>
      <c r="B10" s="5">
        <v>25</v>
      </c>
      <c r="D10" s="9" t="s">
        <v>11</v>
      </c>
      <c r="E10" s="8">
        <f>POWER(ABS(E6),2)</f>
        <v>1625625</v>
      </c>
      <c r="F10" s="8"/>
      <c r="H10">
        <f t="shared" si="0"/>
        <v>225</v>
      </c>
      <c r="I10">
        <f t="shared" si="1"/>
        <v>81</v>
      </c>
    </row>
    <row r="11" spans="1:9" x14ac:dyDescent="0.25">
      <c r="A11" s="4">
        <v>10</v>
      </c>
      <c r="B11" s="5">
        <v>28</v>
      </c>
      <c r="D11" s="8"/>
      <c r="E11" s="8"/>
      <c r="F11" s="8"/>
      <c r="G11" s="8"/>
      <c r="H11">
        <f t="shared" si="0"/>
        <v>280</v>
      </c>
      <c r="I11">
        <f t="shared" si="1"/>
        <v>100</v>
      </c>
    </row>
    <row r="12" spans="1:9" x14ac:dyDescent="0.25">
      <c r="A12" s="4">
        <v>11</v>
      </c>
      <c r="B12" s="2">
        <v>32</v>
      </c>
      <c r="D12" s="9" t="s">
        <v>12</v>
      </c>
      <c r="E12" s="8">
        <f>(((E4*E5)-E8)/((E4*E9)-E10))</f>
        <v>1.993517406962785</v>
      </c>
      <c r="F12" s="8"/>
      <c r="H12">
        <f t="shared" si="0"/>
        <v>352</v>
      </c>
      <c r="I12">
        <f t="shared" si="1"/>
        <v>121</v>
      </c>
    </row>
    <row r="13" spans="1:9" x14ac:dyDescent="0.25">
      <c r="A13" s="1">
        <v>12</v>
      </c>
      <c r="B13" s="5">
        <v>31</v>
      </c>
      <c r="D13" s="9" t="s">
        <v>13</v>
      </c>
      <c r="E13">
        <f>((E7*E9)-(E6*E5))/((E4*E9)-POWER(ABS(E6),2))</f>
        <v>8.3053061224489788</v>
      </c>
      <c r="G13" s="8"/>
      <c r="H13">
        <f t="shared" si="0"/>
        <v>372</v>
      </c>
      <c r="I13">
        <f t="shared" si="1"/>
        <v>144</v>
      </c>
    </row>
    <row r="14" spans="1:9" x14ac:dyDescent="0.25">
      <c r="A14" s="4">
        <v>13</v>
      </c>
      <c r="B14" s="5">
        <v>38</v>
      </c>
      <c r="H14">
        <f t="shared" si="0"/>
        <v>494</v>
      </c>
      <c r="I14">
        <f t="shared" si="1"/>
        <v>169</v>
      </c>
    </row>
    <row r="15" spans="1:9" x14ac:dyDescent="0.25">
      <c r="A15" s="1">
        <v>14</v>
      </c>
      <c r="B15" s="2">
        <v>35</v>
      </c>
      <c r="G15" s="8"/>
      <c r="H15">
        <f t="shared" si="0"/>
        <v>490</v>
      </c>
      <c r="I15">
        <f t="shared" si="1"/>
        <v>196</v>
      </c>
    </row>
    <row r="16" spans="1:9" x14ac:dyDescent="0.25">
      <c r="A16" s="4">
        <v>15</v>
      </c>
      <c r="B16" s="5">
        <v>41</v>
      </c>
      <c r="H16">
        <f t="shared" si="0"/>
        <v>615</v>
      </c>
      <c r="I16">
        <f t="shared" si="1"/>
        <v>225</v>
      </c>
    </row>
    <row r="17" spans="1:17" x14ac:dyDescent="0.25">
      <c r="A17" s="4">
        <v>16</v>
      </c>
      <c r="B17" s="5">
        <v>36</v>
      </c>
      <c r="G17" s="8"/>
      <c r="H17">
        <f t="shared" si="0"/>
        <v>576</v>
      </c>
      <c r="I17">
        <f t="shared" si="1"/>
        <v>256</v>
      </c>
    </row>
    <row r="18" spans="1:17" x14ac:dyDescent="0.25">
      <c r="A18" s="1">
        <v>17</v>
      </c>
      <c r="B18" s="2">
        <v>46</v>
      </c>
      <c r="H18">
        <f t="shared" si="0"/>
        <v>782</v>
      </c>
      <c r="I18">
        <f t="shared" si="1"/>
        <v>289</v>
      </c>
    </row>
    <row r="19" spans="1:17" x14ac:dyDescent="0.25">
      <c r="A19" s="4">
        <v>18</v>
      </c>
      <c r="B19" s="5">
        <v>43</v>
      </c>
      <c r="G19" s="8"/>
      <c r="H19">
        <f t="shared" si="0"/>
        <v>774</v>
      </c>
      <c r="I19">
        <f t="shared" si="1"/>
        <v>324</v>
      </c>
    </row>
    <row r="20" spans="1:17" x14ac:dyDescent="0.25">
      <c r="A20" s="1">
        <v>19</v>
      </c>
      <c r="B20" s="5">
        <v>50</v>
      </c>
      <c r="H20">
        <f t="shared" si="0"/>
        <v>950</v>
      </c>
      <c r="I20">
        <f t="shared" si="1"/>
        <v>361</v>
      </c>
    </row>
    <row r="21" spans="1:17" x14ac:dyDescent="0.25">
      <c r="A21" s="4">
        <v>20</v>
      </c>
      <c r="B21" s="2">
        <v>44</v>
      </c>
      <c r="G21" s="8"/>
      <c r="H21">
        <f t="shared" si="0"/>
        <v>880</v>
      </c>
      <c r="I21">
        <f t="shared" si="1"/>
        <v>400</v>
      </c>
    </row>
    <row r="22" spans="1:17" x14ac:dyDescent="0.25">
      <c r="A22" s="4">
        <v>21</v>
      </c>
      <c r="B22" s="5">
        <v>55</v>
      </c>
      <c r="H22">
        <f t="shared" si="0"/>
        <v>1155</v>
      </c>
      <c r="I22">
        <f t="shared" si="1"/>
        <v>441</v>
      </c>
    </row>
    <row r="23" spans="1:17" x14ac:dyDescent="0.25">
      <c r="A23" s="1">
        <v>22</v>
      </c>
      <c r="B23" s="5">
        <v>50</v>
      </c>
      <c r="G23" s="8"/>
      <c r="H23">
        <f t="shared" si="0"/>
        <v>1100</v>
      </c>
      <c r="I23">
        <f t="shared" si="1"/>
        <v>484</v>
      </c>
      <c r="Q23">
        <f>COUNT(I29:BB29)</f>
        <v>1</v>
      </c>
    </row>
    <row r="24" spans="1:17" x14ac:dyDescent="0.25">
      <c r="A24" s="4">
        <v>23</v>
      </c>
      <c r="B24" s="2">
        <v>57</v>
      </c>
      <c r="H24">
        <f t="shared" si="0"/>
        <v>1311</v>
      </c>
      <c r="I24">
        <f t="shared" si="1"/>
        <v>529</v>
      </c>
    </row>
    <row r="25" spans="1:17" x14ac:dyDescent="0.25">
      <c r="A25" s="1">
        <v>24</v>
      </c>
      <c r="B25" s="5">
        <v>52</v>
      </c>
      <c r="D25" s="8"/>
      <c r="E25" s="8"/>
      <c r="F25" s="8"/>
      <c r="G25" s="8"/>
      <c r="H25">
        <f t="shared" si="0"/>
        <v>1248</v>
      </c>
      <c r="I25">
        <f t="shared" si="1"/>
        <v>576</v>
      </c>
      <c r="J25" s="8"/>
      <c r="K25" s="8"/>
    </row>
    <row r="26" spans="1:17" x14ac:dyDescent="0.25">
      <c r="A26" s="4">
        <v>25</v>
      </c>
      <c r="B26" s="5">
        <v>63</v>
      </c>
      <c r="D26" s="8"/>
      <c r="E26" s="8"/>
      <c r="F26" s="8"/>
      <c r="H26">
        <f t="shared" si="0"/>
        <v>1575</v>
      </c>
      <c r="I26">
        <f t="shared" si="1"/>
        <v>625</v>
      </c>
      <c r="J26" s="8"/>
      <c r="K26" s="8"/>
    </row>
    <row r="27" spans="1:17" x14ac:dyDescent="0.25">
      <c r="A27" s="4">
        <v>26</v>
      </c>
      <c r="B27" s="2">
        <v>55</v>
      </c>
      <c r="G27" s="8"/>
      <c r="H27">
        <f t="shared" si="0"/>
        <v>1430</v>
      </c>
      <c r="I27">
        <f t="shared" si="1"/>
        <v>676</v>
      </c>
      <c r="J27" s="8"/>
      <c r="K27" s="8"/>
    </row>
    <row r="28" spans="1:17" x14ac:dyDescent="0.25">
      <c r="A28" s="1">
        <v>27</v>
      </c>
      <c r="B28" s="5">
        <v>64</v>
      </c>
      <c r="D28" s="8"/>
      <c r="E28" s="8"/>
      <c r="F28" s="8"/>
      <c r="H28">
        <f t="shared" si="0"/>
        <v>1728</v>
      </c>
      <c r="I28">
        <f t="shared" si="1"/>
        <v>729</v>
      </c>
      <c r="J28" s="8"/>
      <c r="K28" s="8"/>
    </row>
    <row r="29" spans="1:17" x14ac:dyDescent="0.25">
      <c r="A29" s="4">
        <v>28</v>
      </c>
      <c r="B29" s="5">
        <v>60</v>
      </c>
      <c r="D29" s="8"/>
      <c r="E29" s="8"/>
      <c r="F29" s="8"/>
      <c r="G29" s="8"/>
      <c r="H29">
        <f t="shared" si="0"/>
        <v>1680</v>
      </c>
      <c r="I29">
        <f t="shared" si="1"/>
        <v>784</v>
      </c>
      <c r="J29" s="8"/>
      <c r="K29" s="8"/>
    </row>
    <row r="30" spans="1:17" x14ac:dyDescent="0.25">
      <c r="A30" s="1">
        <v>29</v>
      </c>
      <c r="B30" s="2">
        <v>71</v>
      </c>
      <c r="D30" s="8"/>
      <c r="E30" s="8"/>
      <c r="F30" s="8"/>
      <c r="H30">
        <f t="shared" si="0"/>
        <v>2059</v>
      </c>
      <c r="I30">
        <f t="shared" si="1"/>
        <v>841</v>
      </c>
      <c r="J30" s="8"/>
      <c r="K30" s="8"/>
    </row>
    <row r="31" spans="1:17" x14ac:dyDescent="0.25">
      <c r="A31" s="4">
        <v>30</v>
      </c>
      <c r="B31" s="5">
        <v>63</v>
      </c>
      <c r="D31" s="8"/>
      <c r="E31" s="8"/>
      <c r="F31" s="8"/>
      <c r="G31" s="8"/>
      <c r="H31">
        <f t="shared" si="0"/>
        <v>1890</v>
      </c>
      <c r="I31">
        <f t="shared" si="1"/>
        <v>900</v>
      </c>
      <c r="J31" s="8"/>
      <c r="K31" s="8"/>
    </row>
    <row r="32" spans="1:17" x14ac:dyDescent="0.25">
      <c r="A32" s="4">
        <v>31</v>
      </c>
      <c r="B32" s="5">
        <v>73</v>
      </c>
      <c r="D32" s="8"/>
      <c r="E32" s="8"/>
      <c r="F32" s="8"/>
      <c r="H32">
        <f t="shared" si="0"/>
        <v>2263</v>
      </c>
      <c r="I32">
        <f t="shared" si="1"/>
        <v>961</v>
      </c>
      <c r="J32" s="8"/>
      <c r="K32" s="8"/>
    </row>
    <row r="33" spans="1:11" x14ac:dyDescent="0.25">
      <c r="A33" s="1">
        <v>32</v>
      </c>
      <c r="B33" s="2">
        <v>70</v>
      </c>
      <c r="D33" s="8"/>
      <c r="E33" s="8"/>
      <c r="F33" s="8"/>
      <c r="G33" s="8"/>
      <c r="H33">
        <f t="shared" si="0"/>
        <v>2240</v>
      </c>
      <c r="I33">
        <f t="shared" si="1"/>
        <v>1024</v>
      </c>
      <c r="J33" s="8"/>
      <c r="K33" s="8"/>
    </row>
    <row r="34" spans="1:11" x14ac:dyDescent="0.25">
      <c r="A34" s="4">
        <v>33</v>
      </c>
      <c r="B34" s="5">
        <v>76</v>
      </c>
      <c r="D34" s="8"/>
      <c r="E34" s="8"/>
      <c r="F34" s="8"/>
      <c r="H34">
        <f t="shared" si="0"/>
        <v>2508</v>
      </c>
      <c r="I34">
        <f t="shared" si="1"/>
        <v>1089</v>
      </c>
      <c r="J34" s="8"/>
      <c r="K34" s="8"/>
    </row>
    <row r="35" spans="1:11" x14ac:dyDescent="0.25">
      <c r="A35" s="1">
        <v>34</v>
      </c>
      <c r="B35" s="5">
        <v>72</v>
      </c>
      <c r="D35" s="8"/>
      <c r="E35" s="8"/>
      <c r="F35" s="8"/>
      <c r="G35" s="8"/>
      <c r="H35">
        <f t="shared" si="0"/>
        <v>2448</v>
      </c>
      <c r="I35">
        <f t="shared" si="1"/>
        <v>1156</v>
      </c>
      <c r="J35" s="8"/>
      <c r="K35" s="8"/>
    </row>
    <row r="36" spans="1:11" x14ac:dyDescent="0.25">
      <c r="A36" s="4">
        <v>35</v>
      </c>
      <c r="B36" s="2">
        <v>83</v>
      </c>
      <c r="D36" s="8"/>
      <c r="E36" s="8"/>
      <c r="F36" s="8"/>
      <c r="H36">
        <f t="shared" si="0"/>
        <v>2905</v>
      </c>
      <c r="I36">
        <f t="shared" si="1"/>
        <v>1225</v>
      </c>
      <c r="J36" s="8"/>
      <c r="K36" s="8"/>
    </row>
    <row r="37" spans="1:11" x14ac:dyDescent="0.25">
      <c r="A37" s="4">
        <v>36</v>
      </c>
      <c r="B37" s="5">
        <v>79</v>
      </c>
      <c r="D37" s="8"/>
      <c r="E37" s="8"/>
      <c r="F37" s="8"/>
      <c r="G37" s="8"/>
      <c r="H37">
        <f t="shared" si="0"/>
        <v>2844</v>
      </c>
      <c r="I37">
        <f t="shared" si="1"/>
        <v>1296</v>
      </c>
      <c r="J37" s="8"/>
      <c r="K37" s="8"/>
    </row>
    <row r="38" spans="1:11" x14ac:dyDescent="0.25">
      <c r="A38" s="1">
        <v>37</v>
      </c>
      <c r="B38" s="5">
        <v>84</v>
      </c>
      <c r="D38" s="8"/>
      <c r="E38" s="8"/>
      <c r="F38" s="8"/>
      <c r="H38">
        <f t="shared" si="0"/>
        <v>3108</v>
      </c>
      <c r="I38">
        <f t="shared" si="1"/>
        <v>1369</v>
      </c>
      <c r="J38" s="8"/>
      <c r="K38" s="8"/>
    </row>
    <row r="39" spans="1:11" x14ac:dyDescent="0.25">
      <c r="A39" s="4">
        <v>38</v>
      </c>
      <c r="B39" s="2">
        <v>83</v>
      </c>
      <c r="D39" s="8"/>
      <c r="E39" s="8"/>
      <c r="F39" s="8"/>
      <c r="G39" s="8"/>
      <c r="H39">
        <f t="shared" si="0"/>
        <v>3154</v>
      </c>
      <c r="I39">
        <f t="shared" si="1"/>
        <v>1444</v>
      </c>
      <c r="J39" s="8"/>
      <c r="K39" s="8"/>
    </row>
    <row r="40" spans="1:11" x14ac:dyDescent="0.25">
      <c r="A40" s="1">
        <v>39</v>
      </c>
      <c r="B40" s="5">
        <v>90</v>
      </c>
      <c r="H40">
        <f t="shared" si="0"/>
        <v>3510</v>
      </c>
      <c r="I40">
        <f t="shared" si="1"/>
        <v>1521</v>
      </c>
    </row>
    <row r="41" spans="1:11" x14ac:dyDescent="0.25">
      <c r="A41" s="4">
        <v>40</v>
      </c>
      <c r="B41" s="5">
        <v>86</v>
      </c>
      <c r="G41" s="8"/>
      <c r="H41">
        <f t="shared" si="0"/>
        <v>3440</v>
      </c>
      <c r="I41">
        <f t="shared" si="1"/>
        <v>1600</v>
      </c>
    </row>
    <row r="42" spans="1:11" x14ac:dyDescent="0.25">
      <c r="A42" s="4">
        <v>41</v>
      </c>
      <c r="B42" s="2">
        <v>93</v>
      </c>
      <c r="H42">
        <f t="shared" si="0"/>
        <v>3813</v>
      </c>
      <c r="I42">
        <f t="shared" si="1"/>
        <v>1681</v>
      </c>
    </row>
    <row r="43" spans="1:11" x14ac:dyDescent="0.25">
      <c r="A43" s="1">
        <v>42</v>
      </c>
      <c r="B43" s="5">
        <v>91</v>
      </c>
      <c r="G43" s="8"/>
      <c r="H43">
        <f t="shared" si="0"/>
        <v>3822</v>
      </c>
      <c r="I43">
        <f t="shared" si="1"/>
        <v>1764</v>
      </c>
    </row>
    <row r="44" spans="1:11" x14ac:dyDescent="0.25">
      <c r="A44" s="4">
        <v>43</v>
      </c>
      <c r="B44" s="5">
        <v>96</v>
      </c>
      <c r="H44">
        <f t="shared" si="0"/>
        <v>4128</v>
      </c>
      <c r="I44">
        <f t="shared" si="1"/>
        <v>1849</v>
      </c>
    </row>
    <row r="45" spans="1:11" x14ac:dyDescent="0.25">
      <c r="A45" s="1">
        <v>44</v>
      </c>
      <c r="B45" s="2">
        <v>92</v>
      </c>
      <c r="G45" s="8"/>
      <c r="H45">
        <f t="shared" si="0"/>
        <v>4048</v>
      </c>
      <c r="I45">
        <f t="shared" si="1"/>
        <v>1936</v>
      </c>
    </row>
    <row r="46" spans="1:11" x14ac:dyDescent="0.25">
      <c r="A46" s="4">
        <v>45</v>
      </c>
      <c r="B46" s="5">
        <v>102</v>
      </c>
      <c r="H46">
        <f t="shared" si="0"/>
        <v>4590</v>
      </c>
      <c r="I46">
        <f t="shared" si="1"/>
        <v>2025</v>
      </c>
    </row>
    <row r="47" spans="1:11" x14ac:dyDescent="0.25">
      <c r="A47" s="4">
        <v>46</v>
      </c>
      <c r="B47" s="5">
        <v>99</v>
      </c>
      <c r="G47" s="8"/>
      <c r="H47">
        <f t="shared" si="0"/>
        <v>4554</v>
      </c>
      <c r="I47">
        <f t="shared" si="1"/>
        <v>2116</v>
      </c>
    </row>
    <row r="48" spans="1:11" x14ac:dyDescent="0.25">
      <c r="A48" s="1">
        <v>47</v>
      </c>
      <c r="B48" s="2">
        <v>103</v>
      </c>
      <c r="H48">
        <f t="shared" si="0"/>
        <v>4841</v>
      </c>
      <c r="I48">
        <f t="shared" si="1"/>
        <v>2209</v>
      </c>
    </row>
    <row r="49" spans="1:9" x14ac:dyDescent="0.25">
      <c r="A49" s="4">
        <v>48</v>
      </c>
      <c r="B49" s="5">
        <v>101</v>
      </c>
      <c r="G49" s="8"/>
      <c r="H49">
        <f t="shared" si="0"/>
        <v>4848</v>
      </c>
      <c r="I49">
        <f t="shared" si="1"/>
        <v>2304</v>
      </c>
    </row>
    <row r="50" spans="1:9" x14ac:dyDescent="0.25">
      <c r="A50" s="1">
        <v>49</v>
      </c>
      <c r="B50" s="5">
        <v>108</v>
      </c>
      <c r="H50">
        <f t="shared" si="0"/>
        <v>5292</v>
      </c>
      <c r="I50">
        <f t="shared" si="1"/>
        <v>2401</v>
      </c>
    </row>
    <row r="51" spans="1:9" x14ac:dyDescent="0.25">
      <c r="A51" s="4">
        <v>50</v>
      </c>
      <c r="B51" s="2">
        <v>103</v>
      </c>
      <c r="G51" s="8"/>
      <c r="H51">
        <f t="shared" si="0"/>
        <v>5150</v>
      </c>
      <c r="I51">
        <f t="shared" si="1"/>
        <v>2500</v>
      </c>
    </row>
  </sheetData>
  <mergeCells count="1">
    <mergeCell ref="D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2020-10-12T22:15:16Z</dcterms:created>
  <dcterms:modified xsi:type="dcterms:W3CDTF">2020-11-24T04:27:13Z</dcterms:modified>
</cp:coreProperties>
</file>