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DieseArbeitsmappe" defaultThemeVersion="124226"/>
  <bookViews>
    <workbookView xWindow="120" yWindow="75" windowWidth="20730" windowHeight="11760"/>
  </bookViews>
  <sheets>
    <sheet name="Systemtest" sheetId="1" r:id="rId1"/>
    <sheet name="ToDo" sheetId="2" r:id="rId2"/>
  </sheets>
  <calcPr calcId="145621"/>
</workbook>
</file>

<file path=xl/calcChain.xml><?xml version="1.0" encoding="utf-8"?>
<calcChain xmlns="http://schemas.openxmlformats.org/spreadsheetml/2006/main">
  <c r="R115" i="1" l="1"/>
  <c r="Q115" i="1"/>
  <c r="O115" i="1"/>
  <c r="R111" i="1"/>
  <c r="Q111" i="1"/>
  <c r="P111" i="1"/>
  <c r="O111" i="1"/>
  <c r="K111" i="1"/>
  <c r="J111" i="1"/>
  <c r="I111" i="1"/>
  <c r="H111" i="1"/>
  <c r="H115" i="1" s="1"/>
  <c r="R51" i="1"/>
  <c r="Q51" i="1"/>
  <c r="O51" i="1"/>
  <c r="R47" i="1"/>
  <c r="Q47" i="1"/>
  <c r="P47" i="1"/>
  <c r="O47" i="1"/>
  <c r="K47" i="1"/>
  <c r="J47" i="1"/>
  <c r="P51" i="1" s="1"/>
  <c r="I47" i="1"/>
  <c r="H47" i="1"/>
  <c r="H51" i="1" s="1"/>
  <c r="R135" i="1"/>
  <c r="Q135" i="1"/>
  <c r="O135" i="1"/>
  <c r="R131" i="1"/>
  <c r="Q131" i="1"/>
  <c r="P131" i="1"/>
  <c r="O131" i="1"/>
  <c r="K131" i="1"/>
  <c r="J131" i="1"/>
  <c r="P135" i="1" s="1"/>
  <c r="I131" i="1"/>
  <c r="H131" i="1"/>
  <c r="R102" i="1"/>
  <c r="Q102" i="1"/>
  <c r="O102" i="1"/>
  <c r="R98" i="1"/>
  <c r="Q98" i="1"/>
  <c r="P98" i="1"/>
  <c r="O98" i="1"/>
  <c r="K98" i="1"/>
  <c r="J98" i="1"/>
  <c r="P102" i="1" s="1"/>
  <c r="I98" i="1"/>
  <c r="H98" i="1"/>
  <c r="H102" i="1" s="1"/>
  <c r="R89" i="1"/>
  <c r="Q89" i="1"/>
  <c r="O89" i="1"/>
  <c r="R85" i="1"/>
  <c r="Q85" i="1"/>
  <c r="P85" i="1"/>
  <c r="O85" i="1"/>
  <c r="K85" i="1"/>
  <c r="J85" i="1"/>
  <c r="P89" i="1" s="1"/>
  <c r="I85" i="1"/>
  <c r="H85" i="1"/>
  <c r="H89" i="1" s="1"/>
  <c r="R77" i="1"/>
  <c r="Q77" i="1"/>
  <c r="O77" i="1"/>
  <c r="R73" i="1"/>
  <c r="Q73" i="1"/>
  <c r="P73" i="1"/>
  <c r="O73" i="1"/>
  <c r="K73" i="1"/>
  <c r="J73" i="1"/>
  <c r="P77" i="1" s="1"/>
  <c r="I73" i="1"/>
  <c r="H73" i="1"/>
  <c r="H77" i="1" s="1"/>
  <c r="R65" i="1"/>
  <c r="Q65" i="1"/>
  <c r="O65" i="1"/>
  <c r="R61" i="1"/>
  <c r="Q61" i="1"/>
  <c r="P61" i="1"/>
  <c r="O61" i="1"/>
  <c r="K61" i="1"/>
  <c r="J61" i="1"/>
  <c r="P65" i="1" s="1"/>
  <c r="I61" i="1"/>
  <c r="H61" i="1"/>
  <c r="H65" i="1" s="1"/>
  <c r="R37" i="1"/>
  <c r="Q37" i="1"/>
  <c r="O37" i="1"/>
  <c r="R33" i="1"/>
  <c r="Q33" i="1"/>
  <c r="P33" i="1"/>
  <c r="O33" i="1"/>
  <c r="K33" i="1"/>
  <c r="J33" i="1"/>
  <c r="P37" i="1" s="1"/>
  <c r="I33" i="1"/>
  <c r="H33" i="1"/>
  <c r="H37" i="1" s="1"/>
  <c r="R22" i="1"/>
  <c r="Q22" i="1"/>
  <c r="O22" i="1"/>
  <c r="R18" i="1"/>
  <c r="Q18" i="1"/>
  <c r="P18" i="1"/>
  <c r="O18" i="1"/>
  <c r="K18" i="1"/>
  <c r="K22" i="1" s="1"/>
  <c r="J18" i="1"/>
  <c r="I18" i="1"/>
  <c r="H18" i="1"/>
  <c r="H22" i="1" s="1"/>
  <c r="K77" i="1" l="1"/>
  <c r="K51" i="1"/>
  <c r="S111" i="1"/>
  <c r="J115" i="1"/>
  <c r="S47" i="1"/>
  <c r="T47" i="1" s="1"/>
  <c r="P115" i="1"/>
  <c r="I115" i="1" s="1"/>
  <c r="K102" i="1"/>
  <c r="J22" i="1"/>
  <c r="K89" i="1"/>
  <c r="S98" i="1"/>
  <c r="T111" i="1"/>
  <c r="L111" i="1"/>
  <c r="M111" i="1" s="1"/>
  <c r="K115" i="1"/>
  <c r="P22" i="1"/>
  <c r="I22" i="1" s="1"/>
  <c r="S33" i="1"/>
  <c r="S85" i="1"/>
  <c r="T85" i="1" s="1"/>
  <c r="S73" i="1"/>
  <c r="T73" i="1" s="1"/>
  <c r="S61" i="1"/>
  <c r="T98" i="1"/>
  <c r="S51" i="1"/>
  <c r="T51" i="1" s="1"/>
  <c r="I51" i="1"/>
  <c r="L47" i="1"/>
  <c r="M47" i="1" s="1"/>
  <c r="J51" i="1"/>
  <c r="K135" i="1"/>
  <c r="S131" i="1"/>
  <c r="T131" i="1" s="1"/>
  <c r="H135" i="1"/>
  <c r="S135" i="1"/>
  <c r="T135" i="1" s="1"/>
  <c r="I135" i="1"/>
  <c r="L131" i="1"/>
  <c r="M131" i="1" s="1"/>
  <c r="J135" i="1"/>
  <c r="S102" i="1"/>
  <c r="T102" i="1" s="1"/>
  <c r="I102" i="1"/>
  <c r="J102" i="1"/>
  <c r="L98" i="1"/>
  <c r="M98" i="1" s="1"/>
  <c r="I89" i="1"/>
  <c r="S89" i="1"/>
  <c r="T89" i="1" s="1"/>
  <c r="L85" i="1"/>
  <c r="M85" i="1" s="1"/>
  <c r="J89" i="1"/>
  <c r="S77" i="1"/>
  <c r="T77" i="1" s="1"/>
  <c r="I77" i="1"/>
  <c r="L73" i="1"/>
  <c r="M73" i="1" s="1"/>
  <c r="J77" i="1"/>
  <c r="S65" i="1"/>
  <c r="T65" i="1" s="1"/>
  <c r="I65" i="1"/>
  <c r="T61" i="1"/>
  <c r="K65" i="1"/>
  <c r="L61" i="1"/>
  <c r="M61" i="1" s="1"/>
  <c r="J65" i="1"/>
  <c r="T33" i="1"/>
  <c r="S37" i="1"/>
  <c r="T37" i="1" s="1"/>
  <c r="I37" i="1"/>
  <c r="K37" i="1"/>
  <c r="L33" i="1"/>
  <c r="M33" i="1" s="1"/>
  <c r="J37" i="1"/>
  <c r="S18" i="1"/>
  <c r="T18" i="1" s="1"/>
  <c r="S115" i="1" l="1"/>
  <c r="T115" i="1" s="1"/>
  <c r="L115" i="1"/>
  <c r="M115" i="1" s="1"/>
  <c r="L102" i="1"/>
  <c r="M102" i="1" s="1"/>
  <c r="L89" i="1"/>
  <c r="M89" i="1" s="1"/>
  <c r="S22" i="1"/>
  <c r="T22" i="1" s="1"/>
  <c r="L51" i="1"/>
  <c r="M51" i="1" s="1"/>
  <c r="L65" i="1"/>
  <c r="M65" i="1" s="1"/>
  <c r="L135" i="1"/>
  <c r="M135" i="1" s="1"/>
  <c r="L77" i="1"/>
  <c r="M77" i="1" s="1"/>
  <c r="L37" i="1"/>
  <c r="M37" i="1" s="1"/>
  <c r="L22" i="1" l="1"/>
  <c r="L18" i="1"/>
  <c r="M18" i="1" l="1"/>
  <c r="M22" i="1"/>
</calcChain>
</file>

<file path=xl/comments1.xml><?xml version="1.0" encoding="utf-8"?>
<comments xmlns="http://schemas.openxmlformats.org/spreadsheetml/2006/main">
  <authors>
    <author>MathiasSchneider</author>
  </authors>
  <commentList>
    <comment ref="E81" authorId="0">
      <text>
        <r>
          <rPr>
            <b/>
            <sz val="9"/>
            <color indexed="81"/>
            <rFont val="Tahoma"/>
            <charset val="1"/>
          </rPr>
          <t>MathiasSchneider:</t>
        </r>
        <r>
          <rPr>
            <sz val="9"/>
            <color indexed="81"/>
            <rFont val="Tahoma"/>
            <charset val="1"/>
          </rPr>
          <t xml:space="preserve">
Neue Anforderung: Interne Attribute, welche z.B. für den SzenarioMatrixCreator benötigt werden, sollen nicht angezeigt werden</t>
        </r>
      </text>
    </comment>
  </commentList>
</comments>
</file>

<file path=xl/sharedStrings.xml><?xml version="1.0" encoding="utf-8"?>
<sst xmlns="http://schemas.openxmlformats.org/spreadsheetml/2006/main" count="619" uniqueCount="120">
  <si>
    <t>Nr.</t>
  </si>
  <si>
    <t>Vorraus.</t>
  </si>
  <si>
    <t>Ablaufbeschreibung</t>
  </si>
  <si>
    <t>Automatisierter Test</t>
  </si>
  <si>
    <t xml:space="preserve">offen </t>
  </si>
  <si>
    <t>Status</t>
  </si>
  <si>
    <t>Anmerkung</t>
  </si>
  <si>
    <t>O</t>
  </si>
  <si>
    <t>N</t>
  </si>
  <si>
    <t>icht Rel.</t>
  </si>
  <si>
    <t>F</t>
  </si>
  <si>
    <t>ehler</t>
  </si>
  <si>
    <t>R</t>
  </si>
  <si>
    <t>ichtig</t>
  </si>
  <si>
    <t xml:space="preserve">nicht relevant </t>
  </si>
  <si>
    <t>fehlerhaft</t>
  </si>
  <si>
    <t>gesamt</t>
  </si>
  <si>
    <t>Fortschritt</t>
  </si>
  <si>
    <t>Beschreibung</t>
  </si>
  <si>
    <t>Erster Testdurchlauf Auswertung</t>
  </si>
  <si>
    <t>Nicht bearbeitet</t>
  </si>
  <si>
    <t>richtig</t>
  </si>
  <si>
    <t>Auswertung aller Testdurchläufe</t>
  </si>
  <si>
    <t>Systemtest TestFeatures Softwareprojekt Sommersemester 2015 (K. Hoffmann)</t>
  </si>
  <si>
    <t>OTH Amberg-Weiden</t>
  </si>
  <si>
    <t xml:space="preserve">ffen </t>
  </si>
  <si>
    <t>Erster Testdurchlauf</t>
  </si>
  <si>
    <t>Zweiter Testdurchlauf</t>
  </si>
  <si>
    <t>Dritter Testdurchlauf</t>
  </si>
  <si>
    <t>UseCase</t>
  </si>
  <si>
    <t>UC-1</t>
  </si>
  <si>
    <t>Dieser Testfall testet den "Normalablauf" für das Einlesen eines UseCaseDokuments mit einem fehlerfreien UseCaseDokument (.docx)</t>
  </si>
  <si>
    <t>Nein</t>
  </si>
  <si>
    <t>UseCase-Dokument Importieren (fehlerfreies Dokument)</t>
  </si>
  <si>
    <t>1. Der Anwender betätigt das Auswahlmenü "File" -&gt; "Import word file" 
2. Der Anwender wählt den Pfad zu seinem UseCaseDokument
3. Der Anwender wählt sein Dokument aus und bestätigt den Dialog mit dem Button "Öffnen"
4. Das Tool gibt eine Rückmeldung, dass der Einlesevorgang erfolgreich war
5. Das Tool stellt die Liste von eingelesenen UseCases dar</t>
  </si>
  <si>
    <t>Kein Feedback nach Importvorgang</t>
  </si>
  <si>
    <t>1. Der Anwender betätigt das Auswahlmenü "File" -&gt; "Import word file" 
2. Der Anwender wählt den Pfad zu seinem UseCaseDokument
3. Der Anwender wählt sein Dokument aus und bricht den Dialog mit dem Button "Abbrechen" ab
4. Das Tool gibt kein Feedback, dass ImportVorgang abgebrochen wurde
5. Das Tool zeigt keine oder die bereits zuvor eingelesenen UseCases an</t>
  </si>
  <si>
    <t>Anwender bricht die Dateiauswahl ab (Ablaufvariante 2a)</t>
  </si>
  <si>
    <t>Anwender bricht die Dateiauswahl ab (Ablaufvariante 3a)</t>
  </si>
  <si>
    <t>1. Der Anwender betätigt das Auswahlmenü "File" -&gt; "Import word file" 
2. Der Anwender wählt den Pfad zu seinem UseCaseDokument
3. Der Anwender bricht den Dialog mit dem Button "Abbrechen" ab
4. Das Tool gibt kein Feedback, dass ImportVorgang abgebrochen wurde
5. Das Tool zeigt keine oder die bereits zuvor eingelesenen UseCases an</t>
  </si>
  <si>
    <t>UseCase-Dokument Importieren (UseCase - Bezeichnungen kommen mehrmals vor)</t>
  </si>
  <si>
    <t>Kommt es vor, dass eine UseCase Bezeichnung doppelt vorhanden ist, erhält der Anwender ein negatives Feedback und das Tool fährt mit dem nächsten UseCase fort</t>
  </si>
  <si>
    <t>1. Der Anwender betätigt das Auswahlmenü "File" -&gt; "Import word file" 
2. Der Anwender wählt den Pfad zu seinem UseCaseDokument
3. Der Anwender wählt sein Dokument aus und bestätigt den Dialog mit dem Button "Öffnen"
4. Das Tool gibt dem Anwender Feedback darüber, dass eine UseCase-Bezeichnung mehrmals vorkommt, diese übersprungen wird und das Einlesen mit dem nächsten UseCase forgesetzt wird
5.  Das Tool gibt eine Rückmeldung, dass der Einlesevorgang erfolgreich war
6. Das Tool stellt die Liste von eingelesenen UseCases dar. Von den mehrfach auftretenden UseCase-Bezeichnung wird nur der erste UseCase dargestellt (zur Liste hinzugefügt)</t>
  </si>
  <si>
    <t>Es liegt ein UseCase-Dokument vor, in dem eine UseCase Bezeichnung öfter als zweifach vorhanden ist</t>
  </si>
  <si>
    <t>Kommt es vor, dass eine UseCase Bezeichnung öfter als zweifach vorhanden ist, erhält der Anwender ein negatives Feedback für jedes erneute Auftreten der UseCase-Bezeichung und das Tool fährt mit dem nächsten UseCase fort</t>
  </si>
  <si>
    <t>UseCase-Dokument Importieren (UseCase - Fehler in der Dokumentstruktur der Word-Datei)</t>
  </si>
  <si>
    <t>Das Tool soll ein negatives Feedback darüber geben, wenn die Struktur des Word-Dokuments fehlerhaft ist oder die Datei nicht geöffnet werden kann</t>
  </si>
  <si>
    <t>Eine Kopie eines bereits erfolgreich eingelesen UseCase-Dokuments wird eingelesen (Wird getestet, da dabei zuvor Probleme auftraten)</t>
  </si>
  <si>
    <t>1. Der Anwender betätigt das Auswahlmenü "File" -&gt; "Import word file" 
2. Der Anwender wählt den Pfad zu seinem UseCaseDokument
3. Der Anwender wählt sein Dokument aus und bestätigt den Dialog mit dem Button "Öffnen"
4. Das Tool gibt dem Anwender Feedback darüber, dass das Word-Dokument nicht eingelesen werden kann. Das Tool informiert über die Ursache des Fehlers (Kann WORD-Dokument nicht öffnen, Fehler in der Dokumentstruktur, leeres Dokument)</t>
  </si>
  <si>
    <t>Das einzulesende UseCase-Dokument ist ein leeres WORD-Dokuement</t>
  </si>
  <si>
    <t>Das UseCase-Dokument ist leer (Tool soll melden, dass die Datei leer ist)</t>
  </si>
  <si>
    <t xml:space="preserve">UseCase-Graph visualisieren </t>
  </si>
  <si>
    <t>UC-2</t>
  </si>
  <si>
    <t>Mindestens ein UseCase wurde vom Tool erfolgreich importiert</t>
  </si>
  <si>
    <t>Das Tool visualisiert den Graphen eines vorher ausgewählten UseCases</t>
  </si>
  <si>
    <t xml:space="preserve">1. Der Anwender wählt aus der Liste der UseCases einen UseCase zur Anzeige aus
2. Die Zeichenfläche ist sichtbar und das Tool zeichnet alle Knoten und Kanten </t>
  </si>
  <si>
    <t xml:space="preserve">Szenario-Graph visualisieren </t>
  </si>
  <si>
    <t>UC-3</t>
  </si>
  <si>
    <t xml:space="preserve">Mindestens ein UseCase muss importiert sein und mindestens ein Szenario wurde vom System aus diesem analysiert. Ein UseCase muss aus einer Liste selektiert sein. </t>
  </si>
  <si>
    <t>Das Tool visualisiert mithilfe des Systems und vorher importierten UseCases die Szenariographen</t>
  </si>
  <si>
    <t xml:space="preserve">1. Der Anwender wählt aus der Liste der Szenarien ein Szenario aus
2. Alle Knoten und Kanten des Szenariographen werden auf der Zeichenfläche rot eingefärbt
</t>
  </si>
  <si>
    <t>Graphenelementdetails anzeigen</t>
  </si>
  <si>
    <t>UC-4</t>
  </si>
  <si>
    <t>Mindestens ein Graphenelement muss selektiert sein</t>
  </si>
  <si>
    <t>Das Tool visualisiert mithilfe des Systems alle Details des zuvor ausgewählen Graphenelements</t>
  </si>
  <si>
    <t>1. Der Anwender wählt mit dem Cursor ein Graphenelement aus
2. Die Eigenschaften des Graphenelement werden dem User in einem separaten Bereich (rechts unten) angezeigt</t>
  </si>
  <si>
    <t>UC-5</t>
  </si>
  <si>
    <t>Tool Start, Ende und Hilfe</t>
  </si>
  <si>
    <t>-</t>
  </si>
  <si>
    <t>Das Tool lässt sich auf der Windowsoberfläche starten</t>
  </si>
  <si>
    <t>1. Das Tool wird vom Anwender mit der Datei UseCaseAnalyser.exe öffnen
2. Das Tool startet ohne Fehler</t>
  </si>
  <si>
    <t>Das Tool wird über das Auswahlmenü (File -&gt; Exit) beendet</t>
  </si>
  <si>
    <t>Das Tool ist gestartet</t>
  </si>
  <si>
    <t>1. Der Anwender bebtätigt den Button Exit im Auswahlmenü File
2. Das Tool wird ohne Fehlermeldungen beendet</t>
  </si>
  <si>
    <t>Das Tool wird über den Windows Ende Button (Rotes X) geschlossen</t>
  </si>
  <si>
    <t>1. Der Anwender betätigt den Windows Ende Button (rotes X oben rechts)
2. Das Tool wird ohne Fehlermeldung beendet</t>
  </si>
  <si>
    <t>Das Tool besitzt einen funktionsfähigen "About" Button, bei dem sich eine Messagebox öffnet mit den Informationen über die Entwicklungszeit und welche Entwickler involviert waren</t>
  </si>
  <si>
    <t>1. Der Anwender betätigt den About Button unter (Help -&gt; About)
2. Es erscheint eine Messagebox mit Informationen</t>
  </si>
  <si>
    <t>Das Tool ist getartet</t>
  </si>
  <si>
    <t xml:space="preserve">Das Maximieren des Tool Fensters funktioniert </t>
  </si>
  <si>
    <t>1. Der Anwender betätigt den Button "Fenster maximieren" oben rechts
2. Das Tool füllt einen ganzen Bildschirm aus</t>
  </si>
  <si>
    <t>Das Minimieren des Tool Fensters funktioniert</t>
  </si>
  <si>
    <t>1. Der Anwender betätigt den Button "Fenster minimieren" oben rechts
2. Das Tool wird in die Taskleiste minimiert</t>
  </si>
  <si>
    <t>Das Tool ist gestartet und ein UseCase Dokument wurde bereits eingelesen</t>
  </si>
  <si>
    <t>Beim Einlesen der UseCases wird ein Report über den Import des Files angelegt</t>
  </si>
  <si>
    <t>1. Der Anwender betätigt den Button "Help -&gt; Open latest import report"
2. Das Tool öffnet eine Messagebox mit der Auskunft darüber, welche UseCases erfolgreich analysiert wurden</t>
  </si>
  <si>
    <t>Test-Datei: UseCase_Correct_Abstract.docx
liegt vor und ist vom Tool eingelesen</t>
  </si>
  <si>
    <t>1. Der Anwender wählt jeden einzelnen UseCase aus, lässt ihn darstellen und vergleicht ihn mit der Darstellung in der Datei
UseCase_Abstract_Darstellungen.docx
2. Test erfolgreich wenn Darstellungen identisch sind</t>
  </si>
  <si>
    <t>Zweiter Testdurchlauf Auswertung</t>
  </si>
  <si>
    <t>Dritter Testdurchlauf Auswertung</t>
  </si>
  <si>
    <t xml:space="preserve">Die Testdatei: ImportReport_Darstellungen.docx ist vorhanden </t>
  </si>
  <si>
    <t>Der Tester gleicht die Darstellungen des Import Reports mit den Darstellungen in der Datei ImportReport_Darstellungen.docx ab</t>
  </si>
  <si>
    <t>1. Der Tester öfnnet nacheinander die im ImportReport_Darstellungen.docx genannten Testdateien und gleicht ab, ob die Darstellungen identisch sind
2. Der Test ist erfolgreich abgeschlossen, wenn keine Unterschiede erkennbar sind</t>
  </si>
  <si>
    <t>Erster Testdurchlauf am 13.06.2015</t>
  </si>
  <si>
    <t>Das Tool visualisiert die Graphen der UseCases korrekt wie in der Datei Darstellungen_UseCase_Abstract.docx</t>
  </si>
  <si>
    <t>Es liegt ein UseCase-Dokument vor, in dem eine UseCase Bezeichnung doppelt vorhanden ist (Testdatei: UseCase_DoppelterUseCase.docx)</t>
  </si>
  <si>
    <t>Doppelter UseCase-Bezeichner wird nicht erkannt und behandelt</t>
  </si>
  <si>
    <t>Doppelte oder mehrfache UseCase-Bezeichner wird nicht erkannt und behandelt</t>
  </si>
  <si>
    <t>Das einzulesende UseCase-Dokument wurde zuvor als Kopie eines anderen, bereits erfolgreich eingelesenen UseCase-Dokuments erstellt (TestFile: UseCase_Correct_Abstract - Kopie.docx)</t>
  </si>
  <si>
    <t>Das einzulesende UseCase-Dokument beinhaltet Fehler in der Dokumentstruktur
(TestFile: UseCase_FehlerhaftesDokument.docx)</t>
  </si>
  <si>
    <t>Deutsch-Englisch gemischt bei Messagebox</t>
  </si>
  <si>
    <t>Szenario-Matrix exportieren (UC-5)</t>
  </si>
  <si>
    <t>Ein Use-Case ist selektiert, welcher mindestens ein Scenario enthält</t>
  </si>
  <si>
    <t xml:space="preserve">Das System exportiert, die für den selektierten Use-Case vorhanden Scenario-Matrix als .xlsx Datei. </t>
  </si>
  <si>
    <t xml:space="preserve">1. Der Anwender wählt in der Liste der UseCases (rechts im Tool) einen UseCase aus, von dem er die Szenario-Matrix exportieren will
2. Der Anwender wählt im Menü "File" die Option "Export scenario matrix"
3. Der Anwender wählt den Pfad und den Dateinamen im Dialog aus, wo die exportierte Excel-Datei abgelegt werden soll
4. Das Tool erzeugt die .xlsx Datei und legt sie am angegebenen Pfad ab
</t>
  </si>
  <si>
    <t>1. Der Anwender wählt in der Liste der UseCases (rechts im Tool) einen UseCase aus, von dem er die Szenario-Matrix exportieren will
2. Der Anwender wählt im Menü "File" die Option "Export scenario matrix"
3. Der Anwender wählt den Pfad und den Dateinamen im Dialog aus, wo die exportierte Excel-Datei abgelegt werden soll
4. Das Tool meldet einen Fehler beim Schreiben der .xlsx Datei</t>
  </si>
  <si>
    <t>Das System meldet einen Fehler bei der Erzeugung der .xslx Datei</t>
  </si>
  <si>
    <t>Alle Szenario-Matrizen exportieren (UC-5)</t>
  </si>
  <si>
    <t>Mindestens ein Use-Case ist inegelesen, welcher Szenarien enthält</t>
  </si>
  <si>
    <t>Das System exportiert die Szenario-Matrizen aller eingelesenen UseCases als .xlsx Datei</t>
  </si>
  <si>
    <t xml:space="preserve">1. Der Anwender wählt im Menü "File" die Option "Export all scenarios"
2. Der Anwender wählt den Pfad und den Dateinamen im Dialog aus, wo die exportierte Excel-Datei abgelegt werden soll
3. Das Tool erzeugt die .xlsx Datei und legt sie am angegebenen Pfad ab
</t>
  </si>
  <si>
    <t>1. Der Anwender wählt im Menü "File" die Option "Export all scenarios"
2. Der Anwender wählt den Pfad und den Dateinamen im Dialog aus, wo die exportierte Excel-Datei abgelegt werden soll
3. Das Tool meldet einen Fehler beim Schreiben der .xlsx Datei</t>
  </si>
  <si>
    <t>// Beispiel File mit diversen Scenarios muss erstellt werden</t>
  </si>
  <si>
    <t>Es liegt ein fehlerfreies UseCaseDokument (.docx) vor 
File: UseCase_Correct_Abstract.docx</t>
  </si>
  <si>
    <t>ToDo:</t>
  </si>
  <si>
    <t>Test für Öffnen des Log-Files</t>
  </si>
  <si>
    <t>Dokumente für mehrere Ringschlüsse anpassen</t>
  </si>
  <si>
    <t>Korrekte Order of Visit Property bei Szenario-Graph</t>
  </si>
  <si>
    <t>Verschieben und Redraw-Button</t>
  </si>
  <si>
    <t>Zoomen und Ziehen</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</si>
</sst>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11"/>
      <color rgb="FF3F3F76"/>
      <name val="Calibri"/>
      <family val="2"/>
      <scheme val="minor"/>
    </font>
    <font>
      <b/>
      <sz val="11"/>
      <color theme="1"/>
      <name val="Calibri"/>
      <family val="2"/>
      <scheme val="minor"/>
    </font>
    <font>
      <sz val="11"/>
      <color theme="0"/>
      <name val="Calibri"/>
      <family val="2"/>
      <scheme val="minor"/>
    </font>
    <font>
      <b/>
      <sz val="11"/>
      <color rgb="FF3F3F3F"/>
      <name val="Calibri"/>
      <family val="2"/>
      <scheme val="minor"/>
    </font>
    <font>
      <b/>
      <sz val="11"/>
      <color rgb="FFFA7D00"/>
      <name val="Calibri"/>
      <family val="2"/>
      <scheme val="minor"/>
    </font>
    <font>
      <b/>
      <sz val="14"/>
      <color theme="0"/>
      <name val="Calibri"/>
      <family val="2"/>
      <scheme val="minor"/>
    </font>
    <font>
      <b/>
      <i/>
      <sz val="14"/>
      <color theme="0"/>
      <name val="Calibri"/>
      <family val="2"/>
      <scheme val="minor"/>
    </font>
    <font>
      <sz val="11"/>
      <color theme="1"/>
      <name val="Calibri"/>
      <family val="2"/>
      <scheme val="minor"/>
    </font>
    <font>
      <sz val="9"/>
      <color indexed="81"/>
      <name val="Tahoma"/>
      <charset val="1"/>
    </font>
    <font>
      <b/>
      <sz val="9"/>
      <color indexed="81"/>
      <name val="Tahoma"/>
      <charset val="1"/>
    </font>
    <font>
      <sz val="11"/>
      <name val="Calibri"/>
      <family val="2"/>
      <scheme val="minor"/>
    </font>
  </fonts>
  <fills count="11">
    <fill>
      <patternFill patternType="none"/>
    </fill>
    <fill>
      <patternFill patternType="gray125"/>
    </fill>
    <fill>
      <patternFill patternType="solid">
        <fgColor rgb="FFFFCC99"/>
      </patternFill>
    </fill>
    <fill>
      <patternFill patternType="solid">
        <fgColor rgb="FFFFC000"/>
        <bgColor indexed="64"/>
      </patternFill>
    </fill>
    <fill>
      <patternFill patternType="solid">
        <fgColor theme="0" tint="-0.14999847407452621"/>
        <bgColor indexed="64"/>
      </patternFill>
    </fill>
    <fill>
      <patternFill patternType="solid">
        <fgColor rgb="FFFF0000"/>
        <bgColor indexed="64"/>
      </patternFill>
    </fill>
    <fill>
      <patternFill patternType="solid">
        <fgColor rgb="FF92D050"/>
        <bgColor indexed="64"/>
      </patternFill>
    </fill>
    <fill>
      <patternFill patternType="solid">
        <fgColor theme="4"/>
        <bgColor indexed="64"/>
      </patternFill>
    </fill>
    <fill>
      <patternFill patternType="solid">
        <fgColor rgb="FF7030A0"/>
        <bgColor indexed="64"/>
      </patternFill>
    </fill>
    <fill>
      <patternFill patternType="solid">
        <fgColor rgb="FFF2F2F2"/>
      </patternFill>
    </fill>
    <fill>
      <patternFill patternType="solid">
        <fgColor theme="3" tint="-0.249977111117893"/>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bottom/>
      <diagonal/>
    </border>
    <border>
      <left/>
      <right/>
      <top/>
      <bottom style="thin">
        <color theme="0"/>
      </bottom>
      <diagonal/>
    </border>
    <border>
      <left/>
      <right style="thin">
        <color rgb="FF7F7F7F"/>
      </right>
      <top/>
      <bottom style="thin">
        <color theme="0"/>
      </bottom>
      <diagonal/>
    </border>
    <border>
      <left/>
      <right/>
      <top style="thin">
        <color theme="0"/>
      </top>
      <bottom/>
      <diagonal/>
    </border>
    <border>
      <left style="thin">
        <color theme="0"/>
      </left>
      <right style="thin">
        <color theme="0"/>
      </right>
      <top style="thin">
        <color theme="0"/>
      </top>
      <bottom/>
      <diagonal/>
    </border>
  </borders>
  <cellStyleXfs count="5">
    <xf numFmtId="0" fontId="0" fillId="0" borderId="0"/>
    <xf numFmtId="0" fontId="1" fillId="2" borderId="1" applyNumberFormat="0" applyAlignment="0" applyProtection="0"/>
    <xf numFmtId="0" fontId="4" fillId="9" borderId="5" applyNumberFormat="0" applyAlignment="0" applyProtection="0"/>
    <xf numFmtId="0" fontId="5" fillId="9" borderId="1" applyNumberFormat="0" applyAlignment="0" applyProtection="0"/>
    <xf numFmtId="9" fontId="8" fillId="0" borderId="0" applyFont="0" applyFill="0" applyBorder="0" applyAlignment="0" applyProtection="0"/>
  </cellStyleXfs>
  <cellXfs count="67">
    <xf numFmtId="0" fontId="0" fillId="0" borderId="0" xfId="0"/>
    <xf numFmtId="0" fontId="0" fillId="0" borderId="0" xfId="0" applyAlignment="1">
      <alignment horizontal="center"/>
    </xf>
    <xf numFmtId="0" fontId="0" fillId="0" borderId="0" xfId="0" applyAlignment="1">
      <alignment horizontal="left"/>
    </xf>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3" fillId="8" borderId="3" xfId="0" applyFont="1" applyFill="1" applyBorder="1" applyAlignment="1">
      <alignment horizontal="center"/>
    </xf>
    <xf numFmtId="0" fontId="3" fillId="7" borderId="2" xfId="0" applyFont="1" applyFill="1" applyBorder="1" applyAlignment="1">
      <alignment horizontal="center"/>
    </xf>
    <xf numFmtId="0" fontId="2" fillId="0" borderId="0" xfId="0" applyFont="1" applyAlignment="1">
      <alignment horizontal="left"/>
    </xf>
    <xf numFmtId="0" fontId="2" fillId="0" borderId="0" xfId="0" applyFont="1"/>
    <xf numFmtId="0" fontId="0" fillId="7" borderId="0" xfId="0" applyFill="1" applyAlignment="1">
      <alignment horizontal="center"/>
    </xf>
    <xf numFmtId="0" fontId="0" fillId="0" borderId="0" xfId="0" applyAlignment="1">
      <alignment wrapText="1"/>
    </xf>
    <xf numFmtId="0" fontId="0" fillId="0" borderId="6" xfId="0" applyBorder="1" applyAlignment="1">
      <alignment horizontal="center"/>
    </xf>
    <xf numFmtId="10" fontId="0" fillId="0" borderId="6" xfId="0" applyNumberFormat="1" applyBorder="1" applyAlignment="1">
      <alignment horizontal="center"/>
    </xf>
    <xf numFmtId="0" fontId="4" fillId="9" borderId="7" xfId="2" applyBorder="1" applyAlignment="1">
      <alignment horizontal="center" vertical="center"/>
    </xf>
    <xf numFmtId="0" fontId="3" fillId="7" borderId="2" xfId="0" applyFont="1" applyFill="1" applyBorder="1" applyAlignment="1">
      <alignment horizontal="center"/>
    </xf>
    <xf numFmtId="0" fontId="3" fillId="8" borderId="3" xfId="0" applyFont="1" applyFill="1" applyBorder="1" applyAlignment="1">
      <alignment horizontal="center"/>
    </xf>
    <xf numFmtId="0" fontId="0" fillId="0" borderId="0" xfId="0" applyBorder="1"/>
    <xf numFmtId="0" fontId="0" fillId="0" borderId="0" xfId="0" applyBorder="1" applyAlignment="1">
      <alignment vertical="top"/>
    </xf>
    <xf numFmtId="0" fontId="0" fillId="0" borderId="0" xfId="0" applyBorder="1" applyAlignment="1">
      <alignment horizontal="left"/>
    </xf>
    <xf numFmtId="0" fontId="0" fillId="0" borderId="0" xfId="0" applyAlignment="1"/>
    <xf numFmtId="0" fontId="0" fillId="0" borderId="0" xfId="0" applyAlignment="1">
      <alignment horizontal="center"/>
    </xf>
    <xf numFmtId="0" fontId="0" fillId="0" borderId="0" xfId="0" applyAlignment="1">
      <alignment horizontal="center"/>
    </xf>
    <xf numFmtId="0" fontId="3" fillId="8" borderId="3" xfId="0" applyFont="1" applyFill="1" applyBorder="1" applyAlignment="1">
      <alignment horizontal="center"/>
    </xf>
    <xf numFmtId="0" fontId="3" fillId="7" borderId="2" xfId="0" applyFont="1" applyFill="1" applyBorder="1" applyAlignment="1">
      <alignment horizontal="center"/>
    </xf>
    <xf numFmtId="0" fontId="0" fillId="0" borderId="0" xfId="0" applyAlignment="1">
      <alignment horizontal="center" vertical="top" wrapText="1"/>
    </xf>
    <xf numFmtId="0" fontId="0" fillId="0" borderId="0" xfId="0" quotePrefix="1" applyAlignment="1">
      <alignment horizontal="left" vertical="top" wrapText="1"/>
    </xf>
    <xf numFmtId="0" fontId="0" fillId="0" borderId="0" xfId="0" applyAlignment="1">
      <alignment horizontal="left" vertical="top" wrapText="1"/>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quotePrefix="1" applyAlignment="1">
      <alignment horizontal="left" vertical="center" wrapText="1"/>
    </xf>
    <xf numFmtId="0" fontId="0" fillId="0" borderId="0" xfId="0" applyAlignment="1">
      <alignment horizontal="center" vertical="center" wrapText="1"/>
    </xf>
    <xf numFmtId="0" fontId="3" fillId="8" borderId="3" xfId="0" applyFont="1" applyFill="1" applyBorder="1" applyAlignment="1">
      <alignment horizontal="center"/>
    </xf>
    <xf numFmtId="0" fontId="0" fillId="0" borderId="0" xfId="0" applyAlignment="1">
      <alignment horizontal="center"/>
    </xf>
    <xf numFmtId="0" fontId="3" fillId="7" borderId="2" xfId="0" applyFont="1" applyFill="1" applyBorder="1" applyAlignment="1">
      <alignment horizontal="center"/>
    </xf>
    <xf numFmtId="0" fontId="0" fillId="0" borderId="0" xfId="0" applyAlignment="1">
      <alignment horizontal="center" vertical="center" wrapText="1"/>
    </xf>
    <xf numFmtId="9" fontId="0" fillId="0" borderId="0" xfId="4" applyFont="1"/>
    <xf numFmtId="9" fontId="0" fillId="0" borderId="0" xfId="4" applyFont="1" applyAlignment="1">
      <alignment wrapText="1"/>
    </xf>
    <xf numFmtId="9" fontId="0" fillId="0" borderId="0" xfId="4" applyFont="1" applyAlignment="1">
      <alignment horizontal="center"/>
    </xf>
    <xf numFmtId="0" fontId="0" fillId="0" borderId="0" xfId="0" applyAlignment="1">
      <alignment horizontal="center"/>
    </xf>
    <xf numFmtId="0" fontId="0" fillId="0" borderId="0" xfId="0" applyAlignment="1">
      <alignment horizontal="center" vertical="center" wrapText="1"/>
    </xf>
    <xf numFmtId="9" fontId="0" fillId="0" borderId="0" xfId="4" applyFont="1" applyAlignment="1">
      <alignment horizontal="center"/>
    </xf>
    <xf numFmtId="0" fontId="0" fillId="0" borderId="0" xfId="0" applyAlignment="1">
      <alignment horizontal="center"/>
    </xf>
    <xf numFmtId="0" fontId="3" fillId="8" borderId="3" xfId="0" applyFont="1" applyFill="1" applyBorder="1" applyAlignment="1">
      <alignment horizontal="center"/>
    </xf>
    <xf numFmtId="0" fontId="0" fillId="0" borderId="0" xfId="0" applyAlignment="1">
      <alignment horizontal="center" vertical="center" wrapText="1"/>
    </xf>
    <xf numFmtId="0" fontId="3" fillId="7" borderId="2" xfId="0" applyFont="1" applyFill="1" applyBorder="1" applyAlignment="1">
      <alignment horizontal="center"/>
    </xf>
    <xf numFmtId="0" fontId="11" fillId="0" borderId="0" xfId="0" quotePrefix="1" applyFont="1" applyAlignment="1">
      <alignment horizontal="left" vertical="center" wrapText="1"/>
    </xf>
    <xf numFmtId="0" fontId="5" fillId="9" borderId="6" xfId="3" applyBorder="1" applyAlignment="1">
      <alignment horizontal="center"/>
    </xf>
    <xf numFmtId="9" fontId="0" fillId="0" borderId="0" xfId="4" applyFont="1" applyAlignment="1">
      <alignment horizontal="center"/>
    </xf>
    <xf numFmtId="0" fontId="0" fillId="0" borderId="0" xfId="0" applyAlignment="1">
      <alignment horizontal="center"/>
    </xf>
    <xf numFmtId="0" fontId="3" fillId="7" borderId="11" xfId="0" applyFont="1" applyFill="1" applyBorder="1" applyAlignment="1">
      <alignment horizontal="center"/>
    </xf>
    <xf numFmtId="0" fontId="1" fillId="2" borderId="1" xfId="1" applyAlignment="1">
      <alignment horizontal="center"/>
    </xf>
    <xf numFmtId="0" fontId="6" fillId="10" borderId="8" xfId="1" applyFont="1" applyFill="1" applyBorder="1" applyAlignment="1">
      <alignment horizontal="center"/>
    </xf>
    <xf numFmtId="0" fontId="6" fillId="10" borderId="9" xfId="1" applyFont="1" applyFill="1" applyBorder="1" applyAlignment="1">
      <alignment horizontal="center"/>
    </xf>
    <xf numFmtId="0" fontId="3" fillId="8" borderId="4" xfId="0" applyFont="1" applyFill="1" applyBorder="1" applyAlignment="1">
      <alignment horizontal="center"/>
    </xf>
    <xf numFmtId="0" fontId="3" fillId="8" borderId="3" xfId="0" applyFont="1" applyFill="1" applyBorder="1" applyAlignment="1">
      <alignment horizontal="center"/>
    </xf>
    <xf numFmtId="0" fontId="0" fillId="0" borderId="0" xfId="0" applyAlignment="1">
      <alignment horizontal="center" vertical="center" wrapText="1"/>
    </xf>
    <xf numFmtId="0" fontId="0" fillId="0" borderId="0" xfId="0" applyBorder="1" applyAlignment="1">
      <alignment horizontal="center" vertical="center"/>
    </xf>
    <xf numFmtId="0" fontId="0" fillId="0" borderId="0" xfId="0" applyBorder="1" applyAlignment="1">
      <alignment horizontal="center" vertical="center" wrapText="1"/>
    </xf>
    <xf numFmtId="0" fontId="0" fillId="0" borderId="10" xfId="0" applyBorder="1" applyAlignment="1">
      <alignment horizontal="center" vertical="center" wrapText="1"/>
    </xf>
    <xf numFmtId="0" fontId="7" fillId="7" borderId="0" xfId="0" applyFont="1" applyFill="1" applyAlignment="1">
      <alignment horizontal="center"/>
    </xf>
    <xf numFmtId="0" fontId="3" fillId="7" borderId="2" xfId="0" applyFont="1" applyFill="1" applyBorder="1" applyAlignment="1">
      <alignment horizontal="center"/>
    </xf>
    <xf numFmtId="0" fontId="0" fillId="0" borderId="0" xfId="0" applyAlignment="1">
      <alignment horizontal="center" vertical="top" wrapText="1"/>
    </xf>
  </cellXfs>
  <cellStyles count="5">
    <cellStyle name="Ausgabe" xfId="2" builtinId="21"/>
    <cellStyle name="Berechnung" xfId="3" builtinId="22"/>
    <cellStyle name="Eingabe" xfId="1" builtinId="20"/>
    <cellStyle name="Prozent" xfId="4" builtinId="5"/>
    <cellStyle name="Standard" xfId="0" builtinId="0"/>
  </cellStyles>
  <dxfs count="456">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rgb="FF92D050"/>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
  <dimension ref="A1:T136"/>
  <sheetViews>
    <sheetView tabSelected="1" topLeftCell="A113" zoomScale="55" zoomScaleNormal="55" workbookViewId="0">
      <selection activeCell="D132" sqref="D132"/>
    </sheetView>
  </sheetViews>
  <sheetFormatPr baseColWidth="10" defaultRowHeight="15" x14ac:dyDescent="0.25"/>
  <cols>
    <col min="1" max="1" width="6" customWidth="1"/>
    <col min="2" max="2" width="2.7109375" customWidth="1"/>
    <col min="3" max="3" width="8.85546875" customWidth="1"/>
    <col min="4" max="4" width="46" customWidth="1"/>
    <col min="5" max="5" width="37.7109375" customWidth="1"/>
    <col min="6" max="6" width="58.140625" customWidth="1"/>
    <col min="7" max="7" width="19.42578125" bestFit="1" customWidth="1"/>
    <col min="8" max="8" width="6.42578125" style="1" bestFit="1" customWidth="1"/>
    <col min="9" max="9" width="24.42578125" customWidth="1"/>
    <col min="10" max="10" width="10" style="1" bestFit="1" customWidth="1"/>
    <col min="11" max="11" width="23" customWidth="1"/>
    <col min="12" max="12" width="7.42578125" style="1" bestFit="1" customWidth="1"/>
    <col min="13" max="13" width="23.7109375" customWidth="1"/>
    <col min="14" max="14" width="18.28515625" customWidth="1"/>
    <col min="15" max="15" width="6.42578125" style="1" bestFit="1" customWidth="1"/>
    <col min="16" max="16" width="24.42578125" customWidth="1"/>
    <col min="17" max="17" width="10" style="1" bestFit="1" customWidth="1"/>
    <col min="18" max="18" width="23.85546875" customWidth="1"/>
    <col min="19" max="19" width="7.42578125" bestFit="1" customWidth="1"/>
    <col min="20" max="20" width="24" customWidth="1"/>
    <col min="21" max="21" width="3.42578125" customWidth="1"/>
    <col min="22" max="22" width="6.42578125" bestFit="1" customWidth="1"/>
    <col min="23" max="23" width="24" customWidth="1"/>
    <col min="24" max="24" width="10" bestFit="1" customWidth="1"/>
    <col min="25" max="25" width="21.28515625" customWidth="1"/>
    <col min="26" max="26" width="7.42578125" bestFit="1" customWidth="1"/>
    <col min="27" max="27" width="27.42578125" customWidth="1"/>
  </cols>
  <sheetData>
    <row r="1" spans="1:20" ht="18.75" x14ac:dyDescent="0.3">
      <c r="A1" s="64" t="s">
        <v>23</v>
      </c>
      <c r="B1" s="64"/>
      <c r="C1" s="64"/>
      <c r="D1" s="64"/>
      <c r="E1" s="64"/>
      <c r="F1" s="64"/>
      <c r="G1" s="64"/>
      <c r="H1" s="12"/>
      <c r="I1" s="7"/>
      <c r="J1" s="12"/>
      <c r="K1" s="7"/>
      <c r="L1" s="12"/>
      <c r="M1" s="7"/>
      <c r="N1" s="7"/>
      <c r="O1" s="12"/>
      <c r="P1" s="7"/>
      <c r="Q1" s="12"/>
      <c r="R1" s="7"/>
    </row>
    <row r="2" spans="1:20" ht="18.75" x14ac:dyDescent="0.3">
      <c r="A2" s="64" t="s">
        <v>24</v>
      </c>
      <c r="B2" s="64"/>
      <c r="C2" s="64"/>
      <c r="D2" s="64"/>
      <c r="E2" s="64"/>
      <c r="F2" s="64"/>
      <c r="G2" s="64"/>
      <c r="H2" s="12"/>
      <c r="I2" s="7"/>
      <c r="J2" s="12"/>
      <c r="K2" s="7"/>
      <c r="L2" s="12"/>
      <c r="M2" s="7"/>
      <c r="N2" s="7"/>
      <c r="O2" s="12"/>
      <c r="P2" s="7"/>
      <c r="Q2" s="12"/>
      <c r="R2" s="7"/>
    </row>
    <row r="3" spans="1:20" x14ac:dyDescent="0.25">
      <c r="B3" s="2"/>
      <c r="C3" s="2"/>
      <c r="D3" s="21"/>
      <c r="E3" s="19"/>
      <c r="F3" s="19"/>
    </row>
    <row r="4" spans="1:20" x14ac:dyDescent="0.25">
      <c r="A4" s="4"/>
      <c r="B4" s="10" t="s">
        <v>7</v>
      </c>
      <c r="C4" s="2" t="s">
        <v>25</v>
      </c>
      <c r="D4" s="19"/>
      <c r="E4" s="22"/>
      <c r="F4" s="22" t="s">
        <v>93</v>
      </c>
    </row>
    <row r="5" spans="1:20" x14ac:dyDescent="0.25">
      <c r="A5" s="3"/>
      <c r="B5" s="10" t="s">
        <v>8</v>
      </c>
      <c r="C5" s="2" t="s">
        <v>9</v>
      </c>
      <c r="D5" s="19"/>
      <c r="E5" s="22"/>
      <c r="F5" s="22"/>
      <c r="H5"/>
      <c r="J5"/>
      <c r="L5"/>
    </row>
    <row r="6" spans="1:20" ht="14.25" customHeight="1" x14ac:dyDescent="0.25">
      <c r="A6" s="5"/>
      <c r="B6" s="11" t="s">
        <v>10</v>
      </c>
      <c r="C6" t="s">
        <v>11</v>
      </c>
      <c r="D6" s="19"/>
      <c r="E6" s="22"/>
      <c r="F6" s="22"/>
      <c r="H6"/>
      <c r="J6"/>
      <c r="L6"/>
    </row>
    <row r="7" spans="1:20" ht="14.25" customHeight="1" x14ac:dyDescent="0.25">
      <c r="A7" s="6"/>
      <c r="B7" s="10" t="s">
        <v>12</v>
      </c>
      <c r="C7" t="s">
        <v>13</v>
      </c>
      <c r="E7" s="20"/>
      <c r="F7" s="20"/>
    </row>
    <row r="8" spans="1:20" ht="14.25" customHeight="1" x14ac:dyDescent="0.25">
      <c r="B8" s="10"/>
      <c r="C8" s="2" t="s">
        <v>20</v>
      </c>
      <c r="D8" s="19"/>
      <c r="E8" s="22"/>
      <c r="F8" s="22"/>
    </row>
    <row r="9" spans="1:20" ht="14.25" customHeight="1" x14ac:dyDescent="0.25">
      <c r="B9" s="10"/>
      <c r="D9" s="19"/>
      <c r="E9" s="22"/>
      <c r="F9" s="22"/>
    </row>
    <row r="10" spans="1:20" ht="18.75" x14ac:dyDescent="0.3">
      <c r="A10" s="56" t="s">
        <v>33</v>
      </c>
      <c r="B10" s="56"/>
      <c r="C10" s="56"/>
      <c r="D10" s="56"/>
      <c r="E10" s="56"/>
      <c r="F10" s="56"/>
      <c r="G10" s="57"/>
      <c r="H10" s="58" t="s">
        <v>26</v>
      </c>
      <c r="I10" s="59"/>
      <c r="J10" s="58" t="s">
        <v>27</v>
      </c>
      <c r="K10" s="59"/>
      <c r="L10" s="58" t="s">
        <v>28</v>
      </c>
      <c r="M10" s="59"/>
      <c r="O10"/>
      <c r="Q10"/>
    </row>
    <row r="11" spans="1:20" x14ac:dyDescent="0.25">
      <c r="A11" s="9" t="s">
        <v>0</v>
      </c>
      <c r="B11" s="65" t="s">
        <v>29</v>
      </c>
      <c r="C11" s="65"/>
      <c r="D11" s="9" t="s">
        <v>1</v>
      </c>
      <c r="E11" s="9" t="s">
        <v>18</v>
      </c>
      <c r="F11" s="9" t="s">
        <v>2</v>
      </c>
      <c r="G11" s="9" t="s">
        <v>3</v>
      </c>
      <c r="H11" s="8" t="s">
        <v>5</v>
      </c>
      <c r="I11" s="8" t="s">
        <v>6</v>
      </c>
      <c r="J11" s="8" t="s">
        <v>5</v>
      </c>
      <c r="K11" s="8" t="s">
        <v>6</v>
      </c>
      <c r="L11" s="8" t="s">
        <v>5</v>
      </c>
      <c r="M11" s="8" t="s">
        <v>6</v>
      </c>
      <c r="O11"/>
      <c r="Q11"/>
    </row>
    <row r="12" spans="1:20" ht="150" customHeight="1" x14ac:dyDescent="0.25">
      <c r="A12" s="30">
        <v>1</v>
      </c>
      <c r="B12" s="63" t="s">
        <v>30</v>
      </c>
      <c r="C12" s="63"/>
      <c r="D12" s="34" t="s">
        <v>113</v>
      </c>
      <c r="E12" s="32" t="s">
        <v>31</v>
      </c>
      <c r="F12" s="29" t="s">
        <v>34</v>
      </c>
      <c r="G12" s="32" t="s">
        <v>32</v>
      </c>
      <c r="H12" s="31" t="s">
        <v>10</v>
      </c>
      <c r="I12" s="32" t="s">
        <v>35</v>
      </c>
      <c r="J12" s="31" t="s">
        <v>7</v>
      </c>
      <c r="K12" s="33"/>
      <c r="L12" s="31" t="s">
        <v>7</v>
      </c>
      <c r="M12" s="33"/>
      <c r="O12"/>
      <c r="Q12"/>
    </row>
    <row r="13" spans="1:20" ht="164.25" customHeight="1" x14ac:dyDescent="0.25">
      <c r="A13" s="35">
        <v>2</v>
      </c>
      <c r="B13" s="60" t="s">
        <v>30</v>
      </c>
      <c r="C13" s="60"/>
      <c r="D13" s="34" t="s">
        <v>113</v>
      </c>
      <c r="E13" s="32" t="s">
        <v>37</v>
      </c>
      <c r="F13" s="29" t="s">
        <v>39</v>
      </c>
      <c r="G13" s="32" t="s">
        <v>32</v>
      </c>
      <c r="H13" s="31" t="s">
        <v>12</v>
      </c>
      <c r="I13" s="33"/>
      <c r="J13" s="31" t="s">
        <v>7</v>
      </c>
      <c r="K13" s="33"/>
      <c r="L13" s="31" t="s">
        <v>7</v>
      </c>
      <c r="M13" s="33"/>
      <c r="O13"/>
      <c r="Q13"/>
    </row>
    <row r="14" spans="1:20" ht="164.25" customHeight="1" x14ac:dyDescent="0.25">
      <c r="A14" s="30">
        <v>3</v>
      </c>
      <c r="B14" s="60" t="s">
        <v>30</v>
      </c>
      <c r="C14" s="60"/>
      <c r="D14" s="34" t="s">
        <v>113</v>
      </c>
      <c r="E14" s="32" t="s">
        <v>38</v>
      </c>
      <c r="F14" s="29" t="s">
        <v>36</v>
      </c>
      <c r="G14" s="32" t="s">
        <v>32</v>
      </c>
      <c r="H14" s="31" t="s">
        <v>12</v>
      </c>
      <c r="I14" s="33"/>
      <c r="J14" s="31" t="s">
        <v>7</v>
      </c>
      <c r="K14" s="33"/>
      <c r="L14" s="31" t="s">
        <v>7</v>
      </c>
      <c r="M14" s="33"/>
      <c r="O14"/>
      <c r="Q14"/>
    </row>
    <row r="15" spans="1:20" x14ac:dyDescent="0.25">
      <c r="B15" s="53"/>
      <c r="C15" s="53"/>
      <c r="F15" s="13"/>
      <c r="O15"/>
      <c r="Q15"/>
    </row>
    <row r="16" spans="1:20" ht="14.25" customHeight="1" x14ac:dyDescent="0.25">
      <c r="B16" s="53"/>
      <c r="C16" s="53"/>
      <c r="F16" s="13"/>
      <c r="H16" s="51" t="s">
        <v>19</v>
      </c>
      <c r="I16" s="51"/>
      <c r="J16" s="51"/>
      <c r="K16" s="51"/>
      <c r="L16" s="51"/>
      <c r="M16" s="51"/>
      <c r="O16" s="51" t="s">
        <v>88</v>
      </c>
      <c r="P16" s="51"/>
      <c r="Q16" s="51"/>
      <c r="R16" s="51"/>
      <c r="S16" s="51"/>
      <c r="T16" s="51"/>
    </row>
    <row r="17" spans="1:20" x14ac:dyDescent="0.25">
      <c r="B17" s="53"/>
      <c r="C17" s="53"/>
      <c r="F17" s="13"/>
      <c r="H17" s="16" t="s">
        <v>4</v>
      </c>
      <c r="I17" s="16" t="s">
        <v>14</v>
      </c>
      <c r="J17" s="16" t="s">
        <v>15</v>
      </c>
      <c r="K17" s="16" t="s">
        <v>21</v>
      </c>
      <c r="L17" s="16" t="s">
        <v>16</v>
      </c>
      <c r="M17" s="16" t="s">
        <v>17</v>
      </c>
      <c r="O17" s="16" t="s">
        <v>4</v>
      </c>
      <c r="P17" s="16" t="s">
        <v>14</v>
      </c>
      <c r="Q17" s="16" t="s">
        <v>15</v>
      </c>
      <c r="R17" s="16" t="s">
        <v>21</v>
      </c>
      <c r="S17" s="16" t="s">
        <v>16</v>
      </c>
      <c r="T17" s="16" t="s">
        <v>17</v>
      </c>
    </row>
    <row r="18" spans="1:20" x14ac:dyDescent="0.25">
      <c r="B18" s="53"/>
      <c r="C18" s="53"/>
      <c r="F18" s="13"/>
      <c r="H18" s="14">
        <f>COUNTIF(H12:H14,"O")</f>
        <v>0</v>
      </c>
      <c r="I18" s="14">
        <f>COUNTIF(H12:H14,"N")</f>
        <v>0</v>
      </c>
      <c r="J18" s="14">
        <f>COUNTIF(H12:H14,"F")</f>
        <v>1</v>
      </c>
      <c r="K18" s="14">
        <f>COUNTIF(H12:H14,"R")</f>
        <v>2</v>
      </c>
      <c r="L18" s="14">
        <f>SUM(H18:K18)</f>
        <v>3</v>
      </c>
      <c r="M18" s="15">
        <f>(K18+I18)/L18</f>
        <v>0.66666666666666663</v>
      </c>
      <c r="O18" s="14">
        <f>COUNTIF(J12:J14,"O")</f>
        <v>3</v>
      </c>
      <c r="P18" s="14">
        <f>COUNTIF(J12:J14,"N")</f>
        <v>0</v>
      </c>
      <c r="Q18" s="14">
        <f>COUNTIF(J12:J14,"F")</f>
        <v>0</v>
      </c>
      <c r="R18" s="14">
        <f>COUNTIF(J12:J14,"R")</f>
        <v>0</v>
      </c>
      <c r="S18" s="14">
        <f>SUM(O18:R18)</f>
        <v>3</v>
      </c>
      <c r="T18" s="15">
        <f>(R18+P18)/S18</f>
        <v>0</v>
      </c>
    </row>
    <row r="19" spans="1:20" x14ac:dyDescent="0.25">
      <c r="B19" s="53"/>
      <c r="C19" s="53"/>
      <c r="F19" s="13"/>
      <c r="O19"/>
      <c r="Q19"/>
    </row>
    <row r="20" spans="1:20" x14ac:dyDescent="0.25">
      <c r="B20" s="53"/>
      <c r="C20" s="53"/>
      <c r="F20" s="13"/>
      <c r="H20" s="55" t="s">
        <v>22</v>
      </c>
      <c r="I20" s="55"/>
      <c r="J20" s="55"/>
      <c r="K20" s="55"/>
      <c r="L20" s="55"/>
      <c r="M20" s="55"/>
      <c r="O20" s="51" t="s">
        <v>89</v>
      </c>
      <c r="P20" s="51"/>
      <c r="Q20" s="51"/>
      <c r="R20" s="51"/>
      <c r="S20" s="51"/>
      <c r="T20" s="51"/>
    </row>
    <row r="21" spans="1:20" x14ac:dyDescent="0.25">
      <c r="B21" s="53"/>
      <c r="C21" s="53"/>
      <c r="F21" s="13"/>
      <c r="H21" s="16" t="s">
        <v>4</v>
      </c>
      <c r="I21" s="16" t="s">
        <v>14</v>
      </c>
      <c r="J21" s="16" t="s">
        <v>15</v>
      </c>
      <c r="K21" s="16" t="s">
        <v>21</v>
      </c>
      <c r="L21" s="16" t="s">
        <v>16</v>
      </c>
      <c r="M21" s="16" t="s">
        <v>17</v>
      </c>
      <c r="O21" s="16" t="s">
        <v>4</v>
      </c>
      <c r="P21" s="16" t="s">
        <v>14</v>
      </c>
      <c r="Q21" s="16" t="s">
        <v>15</v>
      </c>
      <c r="R21" s="16" t="s">
        <v>21</v>
      </c>
      <c r="S21" s="16" t="s">
        <v>16</v>
      </c>
      <c r="T21" s="16" t="s">
        <v>17</v>
      </c>
    </row>
    <row r="22" spans="1:20" x14ac:dyDescent="0.25">
      <c r="B22" s="53"/>
      <c r="C22" s="53"/>
      <c r="F22" s="13"/>
      <c r="H22" s="14">
        <f>H18+O18+O22</f>
        <v>6</v>
      </c>
      <c r="I22" s="14">
        <f>I18+P18+P22</f>
        <v>0</v>
      </c>
      <c r="J22" s="14">
        <f>J18+Q18+Q22</f>
        <v>1</v>
      </c>
      <c r="K22" s="14">
        <f>K18+R18+R22</f>
        <v>2</v>
      </c>
      <c r="L22" s="14">
        <f>SUM(H22:K22)</f>
        <v>9</v>
      </c>
      <c r="M22" s="15">
        <f>(K22+I22)/L22</f>
        <v>0.22222222222222221</v>
      </c>
      <c r="O22" s="14">
        <f>COUNTIF(L12:L14,"O")</f>
        <v>3</v>
      </c>
      <c r="P22" s="14">
        <f>COUNTIF(J16:J18,"N")</f>
        <v>0</v>
      </c>
      <c r="Q22" s="14">
        <f>COUNTIF(L12:L14,"F")</f>
        <v>0</v>
      </c>
      <c r="R22" s="14">
        <f>COUNTIF(L12:L14,"R")</f>
        <v>0</v>
      </c>
      <c r="S22" s="14">
        <f>SUM(O22:R22)</f>
        <v>3</v>
      </c>
      <c r="T22" s="15">
        <f>(R22+P22)/S22</f>
        <v>0</v>
      </c>
    </row>
    <row r="23" spans="1:20" ht="32.25" customHeight="1" x14ac:dyDescent="0.25">
      <c r="B23" s="53"/>
      <c r="C23" s="53"/>
      <c r="F23" s="13"/>
      <c r="O23"/>
      <c r="Q23"/>
    </row>
    <row r="24" spans="1:20" x14ac:dyDescent="0.25">
      <c r="B24" s="53"/>
      <c r="C24" s="53"/>
      <c r="F24" s="13"/>
      <c r="H24" s="43"/>
      <c r="J24" s="43"/>
      <c r="L24" s="43"/>
      <c r="O24"/>
      <c r="Q24"/>
    </row>
    <row r="25" spans="1:20" ht="18.75" x14ac:dyDescent="0.3">
      <c r="A25" s="56" t="s">
        <v>40</v>
      </c>
      <c r="B25" s="56"/>
      <c r="C25" s="56"/>
      <c r="D25" s="56"/>
      <c r="E25" s="56"/>
      <c r="F25" s="56"/>
      <c r="G25" s="57"/>
      <c r="H25" s="58" t="s">
        <v>26</v>
      </c>
      <c r="I25" s="59"/>
      <c r="J25" s="58" t="s">
        <v>27</v>
      </c>
      <c r="K25" s="59"/>
      <c r="L25" s="58" t="s">
        <v>28</v>
      </c>
      <c r="M25" s="59"/>
      <c r="O25" s="23"/>
      <c r="Q25" s="23"/>
    </row>
    <row r="26" spans="1:20" x14ac:dyDescent="0.25">
      <c r="A26" s="17" t="s">
        <v>0</v>
      </c>
      <c r="B26" s="54" t="s">
        <v>29</v>
      </c>
      <c r="C26" s="54"/>
      <c r="D26" s="17" t="s">
        <v>1</v>
      </c>
      <c r="E26" s="17" t="s">
        <v>18</v>
      </c>
      <c r="F26" s="17" t="s">
        <v>2</v>
      </c>
      <c r="G26" s="17" t="s">
        <v>3</v>
      </c>
      <c r="H26" s="18" t="s">
        <v>5</v>
      </c>
      <c r="I26" s="18" t="s">
        <v>6</v>
      </c>
      <c r="J26" s="18" t="s">
        <v>5</v>
      </c>
      <c r="K26" s="18" t="s">
        <v>6</v>
      </c>
      <c r="L26" s="18" t="s">
        <v>5</v>
      </c>
      <c r="M26" s="18" t="s">
        <v>6</v>
      </c>
      <c r="O26" s="23"/>
      <c r="Q26" s="23"/>
    </row>
    <row r="27" spans="1:20" ht="210" x14ac:dyDescent="0.25">
      <c r="A27" s="30">
        <v>4</v>
      </c>
      <c r="B27" s="62" t="s">
        <v>30</v>
      </c>
      <c r="C27" s="62"/>
      <c r="D27" s="34" t="s">
        <v>95</v>
      </c>
      <c r="E27" s="32" t="s">
        <v>41</v>
      </c>
      <c r="F27" s="29" t="s">
        <v>42</v>
      </c>
      <c r="G27" s="30" t="s">
        <v>32</v>
      </c>
      <c r="H27" s="31" t="s">
        <v>10</v>
      </c>
      <c r="I27" s="44" t="s">
        <v>96</v>
      </c>
      <c r="J27" s="31" t="s">
        <v>7</v>
      </c>
      <c r="K27" s="31"/>
      <c r="L27" s="31" t="s">
        <v>7</v>
      </c>
      <c r="M27" s="31"/>
      <c r="O27" s="23"/>
      <c r="Q27" s="23"/>
    </row>
    <row r="28" spans="1:20" ht="210" x14ac:dyDescent="0.25">
      <c r="A28" s="30">
        <v>5</v>
      </c>
      <c r="B28" s="61" t="s">
        <v>30</v>
      </c>
      <c r="C28" s="61"/>
      <c r="D28" s="34" t="s">
        <v>43</v>
      </c>
      <c r="E28" s="32" t="s">
        <v>44</v>
      </c>
      <c r="F28" s="29" t="s">
        <v>42</v>
      </c>
      <c r="G28" s="30" t="s">
        <v>32</v>
      </c>
      <c r="H28" s="31" t="s">
        <v>10</v>
      </c>
      <c r="I28" s="44" t="s">
        <v>97</v>
      </c>
      <c r="J28" s="31" t="s">
        <v>7</v>
      </c>
      <c r="K28" s="31"/>
      <c r="L28" s="31" t="s">
        <v>7</v>
      </c>
      <c r="M28" s="31"/>
      <c r="O28" s="23"/>
      <c r="Q28" s="23"/>
    </row>
    <row r="29" spans="1:20" x14ac:dyDescent="0.25">
      <c r="A29" s="27"/>
      <c r="B29" s="66"/>
      <c r="C29" s="66"/>
      <c r="D29" s="28"/>
      <c r="E29" s="29"/>
      <c r="F29" s="29"/>
      <c r="G29" s="30"/>
      <c r="H29" s="31"/>
      <c r="I29" s="31"/>
      <c r="J29" s="31"/>
      <c r="K29" s="31"/>
      <c r="L29" s="31"/>
      <c r="M29" s="31"/>
      <c r="O29" s="23"/>
      <c r="Q29" s="23"/>
    </row>
    <row r="30" spans="1:20" x14ac:dyDescent="0.25">
      <c r="B30" s="53"/>
      <c r="C30" s="53"/>
      <c r="F30" s="13"/>
      <c r="H30" s="23"/>
      <c r="J30" s="23"/>
      <c r="L30" s="23"/>
      <c r="O30" s="23"/>
      <c r="Q30" s="23"/>
    </row>
    <row r="31" spans="1:20" x14ac:dyDescent="0.25">
      <c r="B31" s="53"/>
      <c r="C31" s="53"/>
      <c r="F31" s="13"/>
      <c r="H31" s="51" t="s">
        <v>19</v>
      </c>
      <c r="I31" s="51"/>
      <c r="J31" s="51"/>
      <c r="K31" s="51"/>
      <c r="L31" s="51"/>
      <c r="M31" s="51"/>
      <c r="O31" s="51" t="s">
        <v>88</v>
      </c>
      <c r="P31" s="51"/>
      <c r="Q31" s="51"/>
      <c r="R31" s="51"/>
      <c r="S31" s="51"/>
      <c r="T31" s="51"/>
    </row>
    <row r="32" spans="1:20" x14ac:dyDescent="0.25">
      <c r="B32" s="53"/>
      <c r="C32" s="53"/>
      <c r="F32" s="13"/>
      <c r="H32" s="16" t="s">
        <v>4</v>
      </c>
      <c r="I32" s="16" t="s">
        <v>14</v>
      </c>
      <c r="J32" s="16" t="s">
        <v>15</v>
      </c>
      <c r="K32" s="16" t="s">
        <v>21</v>
      </c>
      <c r="L32" s="16" t="s">
        <v>16</v>
      </c>
      <c r="M32" s="16" t="s">
        <v>17</v>
      </c>
      <c r="O32" s="16" t="s">
        <v>4</v>
      </c>
      <c r="P32" s="16" t="s">
        <v>14</v>
      </c>
      <c r="Q32" s="16" t="s">
        <v>15</v>
      </c>
      <c r="R32" s="16" t="s">
        <v>21</v>
      </c>
      <c r="S32" s="16" t="s">
        <v>16</v>
      </c>
      <c r="T32" s="16" t="s">
        <v>17</v>
      </c>
    </row>
    <row r="33" spans="1:20" x14ac:dyDescent="0.25">
      <c r="B33" s="53"/>
      <c r="C33" s="53"/>
      <c r="F33" s="13"/>
      <c r="H33" s="14">
        <f>COUNTIF(H27:H29,"O")</f>
        <v>0</v>
      </c>
      <c r="I33" s="14">
        <f>COUNTIF(H27:H29,"N")</f>
        <v>0</v>
      </c>
      <c r="J33" s="14">
        <f>COUNTIF(H27:H29,"F")</f>
        <v>2</v>
      </c>
      <c r="K33" s="14">
        <f>COUNTIF(H27:H29,"R")</f>
        <v>0</v>
      </c>
      <c r="L33" s="14">
        <f>SUM(H33:K33)</f>
        <v>2</v>
      </c>
      <c r="M33" s="15">
        <f>(K33+I33)/L33</f>
        <v>0</v>
      </c>
      <c r="O33" s="14">
        <f>COUNTIF(J27:J29,"O")</f>
        <v>2</v>
      </c>
      <c r="P33" s="14">
        <f>COUNTIF(J27:J29,"N")</f>
        <v>0</v>
      </c>
      <c r="Q33" s="14">
        <f>COUNTIF(J27:J29,"F")</f>
        <v>0</v>
      </c>
      <c r="R33" s="14">
        <f>COUNTIF(J27:J29,"R")</f>
        <v>0</v>
      </c>
      <c r="S33" s="14">
        <f>SUM(O33:R33)</f>
        <v>2</v>
      </c>
      <c r="T33" s="15">
        <f>(R33+P33)/S33</f>
        <v>0</v>
      </c>
    </row>
    <row r="34" spans="1:20" x14ac:dyDescent="0.25">
      <c r="B34" s="53"/>
      <c r="C34" s="53"/>
      <c r="F34" s="13"/>
      <c r="H34" s="43"/>
      <c r="J34" s="43"/>
      <c r="L34" s="43"/>
      <c r="O34"/>
      <c r="Q34"/>
    </row>
    <row r="35" spans="1:20" x14ac:dyDescent="0.25">
      <c r="B35" s="53"/>
      <c r="C35" s="53"/>
      <c r="F35" s="13"/>
      <c r="H35" s="55" t="s">
        <v>22</v>
      </c>
      <c r="I35" s="55"/>
      <c r="J35" s="55"/>
      <c r="K35" s="55"/>
      <c r="L35" s="55"/>
      <c r="M35" s="55"/>
      <c r="O35" s="51" t="s">
        <v>89</v>
      </c>
      <c r="P35" s="51"/>
      <c r="Q35" s="51"/>
      <c r="R35" s="51"/>
      <c r="S35" s="51"/>
      <c r="T35" s="51"/>
    </row>
    <row r="36" spans="1:20" x14ac:dyDescent="0.25">
      <c r="B36" s="53"/>
      <c r="C36" s="53"/>
      <c r="F36" s="13"/>
      <c r="H36" s="16" t="s">
        <v>4</v>
      </c>
      <c r="I36" s="16" t="s">
        <v>14</v>
      </c>
      <c r="J36" s="16" t="s">
        <v>15</v>
      </c>
      <c r="K36" s="16" t="s">
        <v>21</v>
      </c>
      <c r="L36" s="16" t="s">
        <v>16</v>
      </c>
      <c r="M36" s="16" t="s">
        <v>17</v>
      </c>
      <c r="O36" s="16" t="s">
        <v>4</v>
      </c>
      <c r="P36" s="16" t="s">
        <v>14</v>
      </c>
      <c r="Q36" s="16" t="s">
        <v>15</v>
      </c>
      <c r="R36" s="16" t="s">
        <v>21</v>
      </c>
      <c r="S36" s="16" t="s">
        <v>16</v>
      </c>
      <c r="T36" s="16" t="s">
        <v>17</v>
      </c>
    </row>
    <row r="37" spans="1:20" x14ac:dyDescent="0.25">
      <c r="B37" s="53"/>
      <c r="C37" s="53"/>
      <c r="F37" s="13"/>
      <c r="H37" s="14">
        <f>H33+O33+O37</f>
        <v>4</v>
      </c>
      <c r="I37" s="14">
        <f>I33+P33+P37</f>
        <v>0</v>
      </c>
      <c r="J37" s="14">
        <f>J33+Q33+Q37</f>
        <v>2</v>
      </c>
      <c r="K37" s="14">
        <f>K33+R33+R37</f>
        <v>0</v>
      </c>
      <c r="L37" s="14">
        <f>SUM(H37:K37)</f>
        <v>6</v>
      </c>
      <c r="M37" s="15">
        <f>(K37+I37)/L37</f>
        <v>0</v>
      </c>
      <c r="O37" s="14">
        <f>COUNTIF(L27:L29,"O")</f>
        <v>2</v>
      </c>
      <c r="P37" s="14">
        <f>COUNTIF(J31:J33,"N")</f>
        <v>0</v>
      </c>
      <c r="Q37" s="14">
        <f>COUNTIF(L27:L29,"F")</f>
        <v>0</v>
      </c>
      <c r="R37" s="14">
        <f>COUNTIF(L27:L29,"R")</f>
        <v>0</v>
      </c>
      <c r="S37" s="14">
        <f>SUM(O37:R37)</f>
        <v>2</v>
      </c>
      <c r="T37" s="15">
        <f>(R37+P37)/S37</f>
        <v>0</v>
      </c>
    </row>
    <row r="38" spans="1:20" x14ac:dyDescent="0.25">
      <c r="B38" s="53"/>
      <c r="C38" s="53"/>
      <c r="F38" s="13"/>
      <c r="H38" s="23"/>
      <c r="J38" s="23"/>
      <c r="L38" s="23"/>
      <c r="O38" s="23"/>
      <c r="Q38" s="23"/>
    </row>
    <row r="39" spans="1:20" ht="18.75" x14ac:dyDescent="0.3">
      <c r="A39" s="56" t="s">
        <v>45</v>
      </c>
      <c r="B39" s="56"/>
      <c r="C39" s="56"/>
      <c r="D39" s="56"/>
      <c r="E39" s="56"/>
      <c r="F39" s="56"/>
      <c r="G39" s="57"/>
      <c r="H39" s="58" t="s">
        <v>26</v>
      </c>
      <c r="I39" s="59"/>
      <c r="J39" s="58" t="s">
        <v>27</v>
      </c>
      <c r="K39" s="59"/>
      <c r="L39" s="58" t="s">
        <v>28</v>
      </c>
      <c r="M39" s="59"/>
    </row>
    <row r="40" spans="1:20" x14ac:dyDescent="0.25">
      <c r="A40" s="26" t="s">
        <v>0</v>
      </c>
      <c r="B40" s="54" t="s">
        <v>29</v>
      </c>
      <c r="C40" s="54"/>
      <c r="D40" s="26" t="s">
        <v>1</v>
      </c>
      <c r="E40" s="26" t="s">
        <v>18</v>
      </c>
      <c r="F40" s="26" t="s">
        <v>2</v>
      </c>
      <c r="G40" s="26" t="s">
        <v>3</v>
      </c>
      <c r="H40" s="25" t="s">
        <v>5</v>
      </c>
      <c r="I40" s="25" t="s">
        <v>6</v>
      </c>
      <c r="J40" s="25" t="s">
        <v>5</v>
      </c>
      <c r="K40" s="25" t="s">
        <v>6</v>
      </c>
      <c r="L40" s="25" t="s">
        <v>5</v>
      </c>
      <c r="M40" s="25" t="s">
        <v>6</v>
      </c>
    </row>
    <row r="41" spans="1:20" ht="164.25" customHeight="1" x14ac:dyDescent="0.25">
      <c r="A41" s="35">
        <v>6</v>
      </c>
      <c r="B41" s="62" t="s">
        <v>30</v>
      </c>
      <c r="C41" s="62"/>
      <c r="D41" s="34" t="s">
        <v>99</v>
      </c>
      <c r="E41" s="32" t="s">
        <v>46</v>
      </c>
      <c r="F41" s="29" t="s">
        <v>48</v>
      </c>
      <c r="G41" s="35" t="s">
        <v>32</v>
      </c>
      <c r="H41" s="31" t="s">
        <v>12</v>
      </c>
      <c r="I41" s="44" t="s">
        <v>100</v>
      </c>
      <c r="J41" s="31" t="s">
        <v>7</v>
      </c>
      <c r="K41" s="31"/>
      <c r="L41" s="31" t="s">
        <v>7</v>
      </c>
      <c r="M41" s="31"/>
    </row>
    <row r="42" spans="1:20" ht="174" customHeight="1" x14ac:dyDescent="0.25">
      <c r="A42" s="35">
        <v>7</v>
      </c>
      <c r="B42" s="61" t="s">
        <v>30</v>
      </c>
      <c r="C42" s="61"/>
      <c r="D42" s="34" t="s">
        <v>98</v>
      </c>
      <c r="E42" s="32" t="s">
        <v>47</v>
      </c>
      <c r="F42" s="29" t="s">
        <v>48</v>
      </c>
      <c r="G42" s="35" t="s">
        <v>32</v>
      </c>
      <c r="H42" s="31" t="s">
        <v>12</v>
      </c>
      <c r="I42" s="31"/>
      <c r="J42" s="31" t="s">
        <v>7</v>
      </c>
      <c r="K42" s="31"/>
      <c r="L42" s="31" t="s">
        <v>7</v>
      </c>
      <c r="M42" s="31"/>
    </row>
    <row r="43" spans="1:20" ht="168.75" customHeight="1" x14ac:dyDescent="0.25">
      <c r="A43" s="35">
        <v>8</v>
      </c>
      <c r="B43" s="60" t="s">
        <v>30</v>
      </c>
      <c r="C43" s="60"/>
      <c r="D43" s="34" t="s">
        <v>49</v>
      </c>
      <c r="E43" s="32" t="s">
        <v>50</v>
      </c>
      <c r="F43" s="29" t="s">
        <v>48</v>
      </c>
      <c r="G43" s="35" t="s">
        <v>32</v>
      </c>
      <c r="H43" s="31" t="s">
        <v>12</v>
      </c>
      <c r="I43" s="31"/>
      <c r="J43" s="31" t="s">
        <v>7</v>
      </c>
      <c r="K43" s="31"/>
      <c r="L43" s="31" t="s">
        <v>7</v>
      </c>
      <c r="M43" s="31"/>
    </row>
    <row r="44" spans="1:20" x14ac:dyDescent="0.25">
      <c r="B44" s="53"/>
      <c r="C44" s="53"/>
      <c r="F44" s="13"/>
      <c r="H44" s="24"/>
      <c r="J44" s="24"/>
      <c r="L44" s="24"/>
    </row>
    <row r="45" spans="1:20" x14ac:dyDescent="0.25">
      <c r="B45" s="53"/>
      <c r="C45" s="53"/>
      <c r="F45" s="13"/>
      <c r="H45" s="51" t="s">
        <v>19</v>
      </c>
      <c r="I45" s="51"/>
      <c r="J45" s="51"/>
      <c r="K45" s="51"/>
      <c r="L45" s="51"/>
      <c r="M45" s="51"/>
      <c r="O45" s="51" t="s">
        <v>88</v>
      </c>
      <c r="P45" s="51"/>
      <c r="Q45" s="51"/>
      <c r="R45" s="51"/>
      <c r="S45" s="51"/>
      <c r="T45" s="51"/>
    </row>
    <row r="46" spans="1:20" x14ac:dyDescent="0.25">
      <c r="B46" s="53"/>
      <c r="C46" s="53"/>
      <c r="F46" s="13"/>
      <c r="H46" s="16" t="s">
        <v>4</v>
      </c>
      <c r="I46" s="16" t="s">
        <v>14</v>
      </c>
      <c r="J46" s="16" t="s">
        <v>15</v>
      </c>
      <c r="K46" s="16" t="s">
        <v>21</v>
      </c>
      <c r="L46" s="16" t="s">
        <v>16</v>
      </c>
      <c r="M46" s="16" t="s">
        <v>17</v>
      </c>
      <c r="O46" s="16" t="s">
        <v>4</v>
      </c>
      <c r="P46" s="16" t="s">
        <v>14</v>
      </c>
      <c r="Q46" s="16" t="s">
        <v>15</v>
      </c>
      <c r="R46" s="16" t="s">
        <v>21</v>
      </c>
      <c r="S46" s="16" t="s">
        <v>16</v>
      </c>
      <c r="T46" s="16" t="s">
        <v>17</v>
      </c>
    </row>
    <row r="47" spans="1:20" x14ac:dyDescent="0.25">
      <c r="B47" s="53"/>
      <c r="C47" s="53"/>
      <c r="F47" s="13"/>
      <c r="H47" s="14">
        <f>COUNTIF(H41:H43,"O")</f>
        <v>0</v>
      </c>
      <c r="I47" s="14">
        <f>COUNTIF(H41:H43,"N")</f>
        <v>0</v>
      </c>
      <c r="J47" s="14">
        <f>COUNTIF(H41:H43,"F")</f>
        <v>0</v>
      </c>
      <c r="K47" s="14">
        <f>COUNTIF(H41:H43,"R")</f>
        <v>3</v>
      </c>
      <c r="L47" s="14">
        <f>SUM(H47:K47)</f>
        <v>3</v>
      </c>
      <c r="M47" s="15">
        <f>(K47+I47)/L47</f>
        <v>1</v>
      </c>
      <c r="O47" s="14">
        <f>COUNTIF(J41:J43,"O")</f>
        <v>3</v>
      </c>
      <c r="P47" s="14">
        <f>COUNTIF(J41:J43,"N")</f>
        <v>0</v>
      </c>
      <c r="Q47" s="14">
        <f>COUNTIF(J41:J43,"F")</f>
        <v>0</v>
      </c>
      <c r="R47" s="14">
        <f>COUNTIF(J41:J43,"R")</f>
        <v>0</v>
      </c>
      <c r="S47" s="14">
        <f>SUM(O47:R47)</f>
        <v>3</v>
      </c>
      <c r="T47" s="15">
        <f>(R47+P47)/S47</f>
        <v>0</v>
      </c>
    </row>
    <row r="48" spans="1:20" x14ac:dyDescent="0.25">
      <c r="B48" s="53"/>
      <c r="C48" s="53"/>
      <c r="F48" s="13"/>
      <c r="H48" s="43"/>
      <c r="J48" s="43"/>
      <c r="L48" s="43"/>
      <c r="O48"/>
      <c r="Q48"/>
    </row>
    <row r="49" spans="1:20" x14ac:dyDescent="0.25">
      <c r="B49" s="53"/>
      <c r="C49" s="53"/>
      <c r="F49" s="13"/>
      <c r="H49" s="55" t="s">
        <v>22</v>
      </c>
      <c r="I49" s="55"/>
      <c r="J49" s="55"/>
      <c r="K49" s="55"/>
      <c r="L49" s="55"/>
      <c r="M49" s="55"/>
      <c r="O49" s="51" t="s">
        <v>89</v>
      </c>
      <c r="P49" s="51"/>
      <c r="Q49" s="51"/>
      <c r="R49" s="51"/>
      <c r="S49" s="51"/>
      <c r="T49" s="51"/>
    </row>
    <row r="50" spans="1:20" x14ac:dyDescent="0.25">
      <c r="B50" s="53"/>
      <c r="C50" s="53"/>
      <c r="F50" s="13"/>
      <c r="H50" s="16" t="s">
        <v>4</v>
      </c>
      <c r="I50" s="16" t="s">
        <v>14</v>
      </c>
      <c r="J50" s="16" t="s">
        <v>15</v>
      </c>
      <c r="K50" s="16" t="s">
        <v>21</v>
      </c>
      <c r="L50" s="16" t="s">
        <v>16</v>
      </c>
      <c r="M50" s="16" t="s">
        <v>17</v>
      </c>
      <c r="O50" s="16" t="s">
        <v>4</v>
      </c>
      <c r="P50" s="16" t="s">
        <v>14</v>
      </c>
      <c r="Q50" s="16" t="s">
        <v>15</v>
      </c>
      <c r="R50" s="16" t="s">
        <v>21</v>
      </c>
      <c r="S50" s="16" t="s">
        <v>16</v>
      </c>
      <c r="T50" s="16" t="s">
        <v>17</v>
      </c>
    </row>
    <row r="51" spans="1:20" x14ac:dyDescent="0.25">
      <c r="B51" s="53"/>
      <c r="C51" s="53"/>
      <c r="F51" s="13"/>
      <c r="H51" s="14">
        <f>H47+O47+O51</f>
        <v>6</v>
      </c>
      <c r="I51" s="14">
        <f>I47+P47+P51</f>
        <v>0</v>
      </c>
      <c r="J51" s="14">
        <f>J47+Q47+Q51</f>
        <v>0</v>
      </c>
      <c r="K51" s="14">
        <f>K47+R47+R51</f>
        <v>3</v>
      </c>
      <c r="L51" s="14">
        <f>SUM(H51:K51)</f>
        <v>9</v>
      </c>
      <c r="M51" s="15">
        <f>(K51+I51)/L51</f>
        <v>0.33333333333333331</v>
      </c>
      <c r="O51" s="14">
        <f>COUNTIF(L41:L43,"O")</f>
        <v>3</v>
      </c>
      <c r="P51" s="14">
        <f>COUNTIF(J45:J47,"N")</f>
        <v>0</v>
      </c>
      <c r="Q51" s="14">
        <f>COUNTIF(L41:L43,"F")</f>
        <v>0</v>
      </c>
      <c r="R51" s="14">
        <f>COUNTIF(L41:L43,"R")</f>
        <v>0</v>
      </c>
      <c r="S51" s="14">
        <f>SUM(O51:R51)</f>
        <v>3</v>
      </c>
      <c r="T51" s="15">
        <f>(R51+P51)/S51</f>
        <v>0</v>
      </c>
    </row>
    <row r="52" spans="1:20" s="40" customFormat="1" x14ac:dyDescent="0.25">
      <c r="B52" s="52"/>
      <c r="C52" s="52"/>
      <c r="F52" s="41"/>
      <c r="H52" s="42"/>
      <c r="J52" s="42"/>
      <c r="L52" s="42"/>
      <c r="O52" s="42"/>
      <c r="Q52" s="42"/>
    </row>
    <row r="53" spans="1:20" ht="18.75" x14ac:dyDescent="0.3">
      <c r="A53" s="56" t="s">
        <v>51</v>
      </c>
      <c r="B53" s="56"/>
      <c r="C53" s="56"/>
      <c r="D53" s="56"/>
      <c r="E53" s="56"/>
      <c r="F53" s="56"/>
      <c r="G53" s="57"/>
      <c r="H53" s="58" t="s">
        <v>26</v>
      </c>
      <c r="I53" s="59"/>
      <c r="J53" s="58" t="s">
        <v>27</v>
      </c>
      <c r="K53" s="59"/>
      <c r="L53" s="58" t="s">
        <v>28</v>
      </c>
      <c r="M53" s="59"/>
    </row>
    <row r="54" spans="1:20" x14ac:dyDescent="0.25">
      <c r="A54" s="26" t="s">
        <v>0</v>
      </c>
      <c r="B54" s="54" t="s">
        <v>29</v>
      </c>
      <c r="C54" s="54"/>
      <c r="D54" s="26" t="s">
        <v>1</v>
      </c>
      <c r="E54" s="26" t="s">
        <v>18</v>
      </c>
      <c r="F54" s="26" t="s">
        <v>2</v>
      </c>
      <c r="G54" s="26" t="s">
        <v>3</v>
      </c>
      <c r="H54" s="25" t="s">
        <v>5</v>
      </c>
      <c r="I54" s="25" t="s">
        <v>6</v>
      </c>
      <c r="J54" s="25" t="s">
        <v>5</v>
      </c>
      <c r="K54" s="25" t="s">
        <v>6</v>
      </c>
      <c r="L54" s="25" t="s">
        <v>5</v>
      </c>
      <c r="M54" s="25" t="s">
        <v>6</v>
      </c>
    </row>
    <row r="55" spans="1:20" ht="60" x14ac:dyDescent="0.25">
      <c r="A55" s="35">
        <v>12</v>
      </c>
      <c r="B55" s="62" t="s">
        <v>52</v>
      </c>
      <c r="C55" s="62"/>
      <c r="D55" s="34" t="s">
        <v>53</v>
      </c>
      <c r="E55" s="32" t="s">
        <v>54</v>
      </c>
      <c r="F55" s="29" t="s">
        <v>55</v>
      </c>
      <c r="G55" s="35" t="s">
        <v>32</v>
      </c>
      <c r="H55" s="31" t="s">
        <v>12</v>
      </c>
      <c r="I55" s="31"/>
      <c r="J55" s="31" t="s">
        <v>7</v>
      </c>
      <c r="K55" s="31"/>
      <c r="L55" s="31" t="s">
        <v>7</v>
      </c>
      <c r="M55" s="31"/>
    </row>
    <row r="56" spans="1:20" ht="60" x14ac:dyDescent="0.25">
      <c r="A56" s="35">
        <v>13</v>
      </c>
      <c r="B56" s="61" t="s">
        <v>52</v>
      </c>
      <c r="C56" s="61"/>
      <c r="D56" s="34" t="s">
        <v>86</v>
      </c>
      <c r="E56" s="32" t="s">
        <v>94</v>
      </c>
      <c r="F56" s="29" t="s">
        <v>87</v>
      </c>
      <c r="G56" s="35" t="s">
        <v>32</v>
      </c>
      <c r="H56" s="31" t="s">
        <v>12</v>
      </c>
      <c r="I56" s="31"/>
      <c r="J56" s="31" t="s">
        <v>7</v>
      </c>
      <c r="K56" s="31"/>
      <c r="L56" s="31" t="s">
        <v>7</v>
      </c>
      <c r="M56" s="31"/>
    </row>
    <row r="57" spans="1:20" x14ac:dyDescent="0.25">
      <c r="A57" s="35"/>
      <c r="B57" s="60"/>
      <c r="C57" s="60"/>
      <c r="D57" s="34"/>
      <c r="E57" s="32"/>
      <c r="F57" s="29"/>
      <c r="G57" s="35"/>
      <c r="H57" s="31" t="s">
        <v>7</v>
      </c>
      <c r="I57" s="31"/>
      <c r="J57" s="31" t="s">
        <v>7</v>
      </c>
      <c r="K57" s="31"/>
      <c r="L57" s="31" t="s">
        <v>7</v>
      </c>
      <c r="M57" s="31"/>
    </row>
    <row r="58" spans="1:20" x14ac:dyDescent="0.25">
      <c r="B58" s="53"/>
      <c r="C58" s="53"/>
      <c r="F58" s="13"/>
      <c r="H58" s="24"/>
      <c r="J58" s="24"/>
      <c r="L58" s="24"/>
    </row>
    <row r="59" spans="1:20" x14ac:dyDescent="0.25">
      <c r="B59" s="53"/>
      <c r="C59" s="53"/>
      <c r="F59" s="13"/>
      <c r="H59" s="51" t="s">
        <v>19</v>
      </c>
      <c r="I59" s="51"/>
      <c r="J59" s="51"/>
      <c r="K59" s="51"/>
      <c r="L59" s="51"/>
      <c r="M59" s="51"/>
      <c r="O59" s="51" t="s">
        <v>88</v>
      </c>
      <c r="P59" s="51"/>
      <c r="Q59" s="51"/>
      <c r="R59" s="51"/>
      <c r="S59" s="51"/>
      <c r="T59" s="51"/>
    </row>
    <row r="60" spans="1:20" x14ac:dyDescent="0.25">
      <c r="B60" s="53"/>
      <c r="C60" s="53"/>
      <c r="F60" s="13"/>
      <c r="H60" s="16" t="s">
        <v>4</v>
      </c>
      <c r="I60" s="16" t="s">
        <v>14</v>
      </c>
      <c r="J60" s="16" t="s">
        <v>15</v>
      </c>
      <c r="K60" s="16" t="s">
        <v>21</v>
      </c>
      <c r="L60" s="16" t="s">
        <v>16</v>
      </c>
      <c r="M60" s="16" t="s">
        <v>17</v>
      </c>
      <c r="O60" s="16" t="s">
        <v>4</v>
      </c>
      <c r="P60" s="16" t="s">
        <v>14</v>
      </c>
      <c r="Q60" s="16" t="s">
        <v>15</v>
      </c>
      <c r="R60" s="16" t="s">
        <v>21</v>
      </c>
      <c r="S60" s="16" t="s">
        <v>16</v>
      </c>
      <c r="T60" s="16" t="s">
        <v>17</v>
      </c>
    </row>
    <row r="61" spans="1:20" x14ac:dyDescent="0.25">
      <c r="B61" s="53"/>
      <c r="C61" s="53"/>
      <c r="F61" s="13"/>
      <c r="H61" s="14">
        <f>COUNTIF(H55:H57,"O")</f>
        <v>1</v>
      </c>
      <c r="I61" s="14">
        <f>COUNTIF(H55:H57,"N")</f>
        <v>0</v>
      </c>
      <c r="J61" s="14">
        <f>COUNTIF(H55:H57,"F")</f>
        <v>0</v>
      </c>
      <c r="K61" s="14">
        <f>COUNTIF(H55:H57,"R")</f>
        <v>2</v>
      </c>
      <c r="L61" s="14">
        <f>SUM(H61:K61)</f>
        <v>3</v>
      </c>
      <c r="M61" s="15">
        <f>(K61+I61)/L61</f>
        <v>0.66666666666666663</v>
      </c>
      <c r="O61" s="14">
        <f>COUNTIF(J55:J57,"O")</f>
        <v>3</v>
      </c>
      <c r="P61" s="14">
        <f>COUNTIF(J55:J57,"N")</f>
        <v>0</v>
      </c>
      <c r="Q61" s="14">
        <f>COUNTIF(J55:J57,"F")</f>
        <v>0</v>
      </c>
      <c r="R61" s="14">
        <f>COUNTIF(J55:J57,"R")</f>
        <v>0</v>
      </c>
      <c r="S61" s="14">
        <f>SUM(O61:R61)</f>
        <v>3</v>
      </c>
      <c r="T61" s="15">
        <f>(R61+P61)/S61</f>
        <v>0</v>
      </c>
    </row>
    <row r="62" spans="1:20" x14ac:dyDescent="0.25">
      <c r="B62" s="53"/>
      <c r="C62" s="53"/>
      <c r="F62" s="13"/>
      <c r="H62" s="43"/>
      <c r="J62" s="43"/>
      <c r="L62" s="43"/>
      <c r="O62"/>
      <c r="Q62"/>
    </row>
    <row r="63" spans="1:20" x14ac:dyDescent="0.25">
      <c r="B63" s="53"/>
      <c r="C63" s="53"/>
      <c r="F63" s="13"/>
      <c r="H63" s="55" t="s">
        <v>22</v>
      </c>
      <c r="I63" s="55"/>
      <c r="J63" s="55"/>
      <c r="K63" s="55"/>
      <c r="L63" s="55"/>
      <c r="M63" s="55"/>
      <c r="O63" s="51" t="s">
        <v>89</v>
      </c>
      <c r="P63" s="51"/>
      <c r="Q63" s="51"/>
      <c r="R63" s="51"/>
      <c r="S63" s="51"/>
      <c r="T63" s="51"/>
    </row>
    <row r="64" spans="1:20" x14ac:dyDescent="0.25">
      <c r="B64" s="53"/>
      <c r="C64" s="53"/>
      <c r="F64" s="13"/>
      <c r="H64" s="16" t="s">
        <v>4</v>
      </c>
      <c r="I64" s="16" t="s">
        <v>14</v>
      </c>
      <c r="J64" s="16" t="s">
        <v>15</v>
      </c>
      <c r="K64" s="16" t="s">
        <v>21</v>
      </c>
      <c r="L64" s="16" t="s">
        <v>16</v>
      </c>
      <c r="M64" s="16" t="s">
        <v>17</v>
      </c>
      <c r="O64" s="16" t="s">
        <v>4</v>
      </c>
      <c r="P64" s="16" t="s">
        <v>14</v>
      </c>
      <c r="Q64" s="16" t="s">
        <v>15</v>
      </c>
      <c r="R64" s="16" t="s">
        <v>21</v>
      </c>
      <c r="S64" s="16" t="s">
        <v>16</v>
      </c>
      <c r="T64" s="16" t="s">
        <v>17</v>
      </c>
    </row>
    <row r="65" spans="1:20" x14ac:dyDescent="0.25">
      <c r="B65" s="53"/>
      <c r="C65" s="53"/>
      <c r="F65" s="13"/>
      <c r="H65" s="14">
        <f>H61+O61+O65</f>
        <v>7</v>
      </c>
      <c r="I65" s="14">
        <f>I61+P61+P65</f>
        <v>0</v>
      </c>
      <c r="J65" s="14">
        <f>J61+Q61+Q65</f>
        <v>0</v>
      </c>
      <c r="K65" s="14">
        <f>K61+R61+R65</f>
        <v>2</v>
      </c>
      <c r="L65" s="14">
        <f>SUM(H65:K65)</f>
        <v>9</v>
      </c>
      <c r="M65" s="15">
        <f>(K65+I65)/L65</f>
        <v>0.22222222222222221</v>
      </c>
      <c r="O65" s="14">
        <f>COUNTIF(L55:L57,"O")</f>
        <v>3</v>
      </c>
      <c r="P65" s="14">
        <f>COUNTIF(J59:J61,"N")</f>
        <v>0</v>
      </c>
      <c r="Q65" s="14">
        <f>COUNTIF(L55:L57,"F")</f>
        <v>0</v>
      </c>
      <c r="R65" s="14">
        <f>COUNTIF(L55:L57,"R")</f>
        <v>0</v>
      </c>
      <c r="S65" s="14">
        <f>SUM(O65:R65)</f>
        <v>3</v>
      </c>
      <c r="T65" s="15">
        <f>(R65+P65)/S65</f>
        <v>0</v>
      </c>
    </row>
    <row r="66" spans="1:20" x14ac:dyDescent="0.25">
      <c r="A66" s="40"/>
      <c r="B66" s="52"/>
      <c r="C66" s="52"/>
      <c r="D66" s="40"/>
      <c r="E66" s="40"/>
      <c r="F66" s="41"/>
      <c r="G66" s="40"/>
      <c r="H66" s="42"/>
      <c r="I66" s="40"/>
      <c r="J66" s="42"/>
      <c r="K66" s="40"/>
      <c r="L66" s="42"/>
      <c r="M66" s="40"/>
      <c r="N66" s="40"/>
    </row>
    <row r="67" spans="1:20" ht="18.75" x14ac:dyDescent="0.3">
      <c r="A67" s="56" t="s">
        <v>56</v>
      </c>
      <c r="B67" s="56"/>
      <c r="C67" s="56"/>
      <c r="D67" s="56"/>
      <c r="E67" s="56"/>
      <c r="F67" s="56"/>
      <c r="G67" s="57"/>
      <c r="H67" s="58" t="s">
        <v>26</v>
      </c>
      <c r="I67" s="59"/>
      <c r="J67" s="58" t="s">
        <v>27</v>
      </c>
      <c r="K67" s="59"/>
      <c r="L67" s="58" t="s">
        <v>28</v>
      </c>
      <c r="M67" s="59"/>
      <c r="O67" s="37"/>
      <c r="Q67" s="37"/>
    </row>
    <row r="68" spans="1:20" x14ac:dyDescent="0.25">
      <c r="A68" s="38" t="s">
        <v>0</v>
      </c>
      <c r="B68" s="54" t="s">
        <v>29</v>
      </c>
      <c r="C68" s="54"/>
      <c r="D68" s="38" t="s">
        <v>1</v>
      </c>
      <c r="E68" s="38" t="s">
        <v>18</v>
      </c>
      <c r="F68" s="38" t="s">
        <v>2</v>
      </c>
      <c r="G68" s="38" t="s">
        <v>3</v>
      </c>
      <c r="H68" s="36" t="s">
        <v>5</v>
      </c>
      <c r="I68" s="36" t="s">
        <v>6</v>
      </c>
      <c r="J68" s="36" t="s">
        <v>5</v>
      </c>
      <c r="K68" s="36" t="s">
        <v>6</v>
      </c>
      <c r="L68" s="36" t="s">
        <v>5</v>
      </c>
      <c r="M68" s="36" t="s">
        <v>6</v>
      </c>
      <c r="O68" s="37"/>
      <c r="Q68" s="37"/>
    </row>
    <row r="69" spans="1:20" ht="75" x14ac:dyDescent="0.25">
      <c r="A69" s="39">
        <v>9</v>
      </c>
      <c r="B69" s="62" t="s">
        <v>57</v>
      </c>
      <c r="C69" s="62"/>
      <c r="D69" s="34" t="s">
        <v>58</v>
      </c>
      <c r="E69" s="32" t="s">
        <v>59</v>
      </c>
      <c r="F69" s="29" t="s">
        <v>60</v>
      </c>
      <c r="G69" s="39" t="s">
        <v>32</v>
      </c>
      <c r="H69" s="31" t="s">
        <v>12</v>
      </c>
      <c r="I69" s="31"/>
      <c r="J69" s="31" t="s">
        <v>7</v>
      </c>
      <c r="K69" s="31"/>
      <c r="L69" s="31" t="s">
        <v>7</v>
      </c>
      <c r="M69" s="31"/>
      <c r="O69" s="37"/>
      <c r="Q69" s="37"/>
    </row>
    <row r="70" spans="1:20" x14ac:dyDescent="0.25">
      <c r="B70" s="53"/>
      <c r="C70" s="53"/>
      <c r="E70" t="s">
        <v>112</v>
      </c>
      <c r="F70" s="13"/>
      <c r="H70" s="37"/>
      <c r="J70" s="37"/>
      <c r="L70" s="37"/>
      <c r="O70" s="37"/>
      <c r="Q70" s="37"/>
    </row>
    <row r="71" spans="1:20" x14ac:dyDescent="0.25">
      <c r="B71" s="53"/>
      <c r="C71" s="53"/>
      <c r="F71" s="13"/>
      <c r="H71" s="51" t="s">
        <v>19</v>
      </c>
      <c r="I71" s="51"/>
      <c r="J71" s="51"/>
      <c r="K71" s="51"/>
      <c r="L71" s="51"/>
      <c r="M71" s="51"/>
      <c r="O71" s="51" t="s">
        <v>88</v>
      </c>
      <c r="P71" s="51"/>
      <c r="Q71" s="51"/>
      <c r="R71" s="51"/>
      <c r="S71" s="51"/>
      <c r="T71" s="51"/>
    </row>
    <row r="72" spans="1:20" x14ac:dyDescent="0.25">
      <c r="B72" s="53"/>
      <c r="C72" s="53"/>
      <c r="F72" s="13"/>
      <c r="H72" s="16" t="s">
        <v>4</v>
      </c>
      <c r="I72" s="16" t="s">
        <v>14</v>
      </c>
      <c r="J72" s="16" t="s">
        <v>15</v>
      </c>
      <c r="K72" s="16" t="s">
        <v>21</v>
      </c>
      <c r="L72" s="16" t="s">
        <v>16</v>
      </c>
      <c r="M72" s="16" t="s">
        <v>17</v>
      </c>
      <c r="O72" s="16" t="s">
        <v>4</v>
      </c>
      <c r="P72" s="16" t="s">
        <v>14</v>
      </c>
      <c r="Q72" s="16" t="s">
        <v>15</v>
      </c>
      <c r="R72" s="16" t="s">
        <v>21</v>
      </c>
      <c r="S72" s="16" t="s">
        <v>16</v>
      </c>
      <c r="T72" s="16" t="s">
        <v>17</v>
      </c>
    </row>
    <row r="73" spans="1:20" x14ac:dyDescent="0.25">
      <c r="B73" s="53"/>
      <c r="C73" s="53"/>
      <c r="F73" s="13"/>
      <c r="H73" s="14">
        <f>COUNTIF(H67:H69,"O")</f>
        <v>0</v>
      </c>
      <c r="I73" s="14">
        <f>COUNTIF(H67:H69,"N")</f>
        <v>0</v>
      </c>
      <c r="J73" s="14">
        <f>COUNTIF(H67:H69,"F")</f>
        <v>0</v>
      </c>
      <c r="K73" s="14">
        <f>COUNTIF(H67:H69,"R")</f>
        <v>1</v>
      </c>
      <c r="L73" s="14">
        <f>SUM(H73:K73)</f>
        <v>1</v>
      </c>
      <c r="M73" s="15">
        <f>(K73+I73)/L73</f>
        <v>1</v>
      </c>
      <c r="O73" s="14">
        <f>COUNTIF(J67:J69,"O")</f>
        <v>1</v>
      </c>
      <c r="P73" s="14">
        <f>COUNTIF(J67:J69,"N")</f>
        <v>0</v>
      </c>
      <c r="Q73" s="14">
        <f>COUNTIF(J67:J69,"F")</f>
        <v>0</v>
      </c>
      <c r="R73" s="14">
        <f>COUNTIF(J67:J69,"R")</f>
        <v>0</v>
      </c>
      <c r="S73" s="14">
        <f>SUM(O73:R73)</f>
        <v>1</v>
      </c>
      <c r="T73" s="15">
        <f>(R73+P73)/S73</f>
        <v>0</v>
      </c>
    </row>
    <row r="74" spans="1:20" x14ac:dyDescent="0.25">
      <c r="B74" s="53"/>
      <c r="C74" s="53"/>
      <c r="F74" s="13"/>
      <c r="H74" s="43"/>
      <c r="J74" s="43"/>
      <c r="L74" s="43"/>
      <c r="O74"/>
      <c r="Q74"/>
    </row>
    <row r="75" spans="1:20" x14ac:dyDescent="0.25">
      <c r="B75" s="53"/>
      <c r="C75" s="53"/>
      <c r="F75" s="13"/>
      <c r="H75" s="55" t="s">
        <v>22</v>
      </c>
      <c r="I75" s="55"/>
      <c r="J75" s="55"/>
      <c r="K75" s="55"/>
      <c r="L75" s="55"/>
      <c r="M75" s="55"/>
      <c r="O75" s="51" t="s">
        <v>89</v>
      </c>
      <c r="P75" s="51"/>
      <c r="Q75" s="51"/>
      <c r="R75" s="51"/>
      <c r="S75" s="51"/>
      <c r="T75" s="51"/>
    </row>
    <row r="76" spans="1:20" x14ac:dyDescent="0.25">
      <c r="B76" s="53"/>
      <c r="C76" s="53"/>
      <c r="F76" s="13"/>
      <c r="H76" s="16" t="s">
        <v>4</v>
      </c>
      <c r="I76" s="16" t="s">
        <v>14</v>
      </c>
      <c r="J76" s="16" t="s">
        <v>15</v>
      </c>
      <c r="K76" s="16" t="s">
        <v>21</v>
      </c>
      <c r="L76" s="16" t="s">
        <v>16</v>
      </c>
      <c r="M76" s="16" t="s">
        <v>17</v>
      </c>
      <c r="O76" s="16" t="s">
        <v>4</v>
      </c>
      <c r="P76" s="16" t="s">
        <v>14</v>
      </c>
      <c r="Q76" s="16" t="s">
        <v>15</v>
      </c>
      <c r="R76" s="16" t="s">
        <v>21</v>
      </c>
      <c r="S76" s="16" t="s">
        <v>16</v>
      </c>
      <c r="T76" s="16" t="s">
        <v>17</v>
      </c>
    </row>
    <row r="77" spans="1:20" x14ac:dyDescent="0.25">
      <c r="B77" s="53"/>
      <c r="C77" s="53"/>
      <c r="F77" s="13"/>
      <c r="H77" s="14">
        <f>H73+O73+O77</f>
        <v>2</v>
      </c>
      <c r="I77" s="14">
        <f>I73+P73+P77</f>
        <v>0</v>
      </c>
      <c r="J77" s="14">
        <f>J73+Q73+Q77</f>
        <v>0</v>
      </c>
      <c r="K77" s="14">
        <f>K73+R73+R77</f>
        <v>1</v>
      </c>
      <c r="L77" s="14">
        <f>SUM(H77:K77)</f>
        <v>3</v>
      </c>
      <c r="M77" s="15">
        <f>(K77+I77)/L77</f>
        <v>0.33333333333333331</v>
      </c>
      <c r="O77" s="14">
        <f>COUNTIF(L67:L69,"O")</f>
        <v>1</v>
      </c>
      <c r="P77" s="14">
        <f>COUNTIF(J71:J73,"N")</f>
        <v>0</v>
      </c>
      <c r="Q77" s="14">
        <f>COUNTIF(L67:L69,"F")</f>
        <v>0</v>
      </c>
      <c r="R77" s="14">
        <f>COUNTIF(L67:L69,"R")</f>
        <v>0</v>
      </c>
      <c r="S77" s="14">
        <f>SUM(O77:R77)</f>
        <v>1</v>
      </c>
      <c r="T77" s="15">
        <f>(R77+P77)/S77</f>
        <v>0</v>
      </c>
    </row>
    <row r="78" spans="1:20" x14ac:dyDescent="0.25">
      <c r="A78" s="40"/>
      <c r="B78" s="52"/>
      <c r="C78" s="52"/>
      <c r="D78" s="40"/>
      <c r="E78" s="40"/>
      <c r="F78" s="41"/>
      <c r="G78" s="40"/>
      <c r="H78" s="42"/>
      <c r="I78" s="40"/>
      <c r="J78" s="42"/>
      <c r="K78" s="40"/>
      <c r="L78" s="42"/>
      <c r="M78" s="40"/>
      <c r="N78" s="40"/>
      <c r="O78" s="37"/>
      <c r="Q78" s="37"/>
    </row>
    <row r="79" spans="1:20" ht="18.75" x14ac:dyDescent="0.3">
      <c r="A79" s="56" t="s">
        <v>61</v>
      </c>
      <c r="B79" s="56"/>
      <c r="C79" s="56"/>
      <c r="D79" s="56"/>
      <c r="E79" s="56"/>
      <c r="F79" s="56"/>
      <c r="G79" s="57"/>
      <c r="H79" s="58" t="s">
        <v>26</v>
      </c>
      <c r="I79" s="59"/>
      <c r="J79" s="58" t="s">
        <v>27</v>
      </c>
      <c r="K79" s="59"/>
      <c r="L79" s="58" t="s">
        <v>28</v>
      </c>
      <c r="M79" s="59"/>
      <c r="O79" s="37"/>
      <c r="Q79" s="37"/>
    </row>
    <row r="80" spans="1:20" x14ac:dyDescent="0.25">
      <c r="A80" s="38" t="s">
        <v>0</v>
      </c>
      <c r="B80" s="54" t="s">
        <v>29</v>
      </c>
      <c r="C80" s="54"/>
      <c r="D80" s="38" t="s">
        <v>1</v>
      </c>
      <c r="E80" s="38" t="s">
        <v>18</v>
      </c>
      <c r="F80" s="38" t="s">
        <v>2</v>
      </c>
      <c r="G80" s="38" t="s">
        <v>3</v>
      </c>
      <c r="H80" s="36" t="s">
        <v>5</v>
      </c>
      <c r="I80" s="36" t="s">
        <v>6</v>
      </c>
      <c r="J80" s="36" t="s">
        <v>5</v>
      </c>
      <c r="K80" s="36" t="s">
        <v>6</v>
      </c>
      <c r="L80" s="36" t="s">
        <v>5</v>
      </c>
      <c r="M80" s="36" t="s">
        <v>6</v>
      </c>
      <c r="O80" s="37"/>
      <c r="Q80" s="37"/>
    </row>
    <row r="81" spans="1:20" ht="60" x14ac:dyDescent="0.25">
      <c r="A81" s="39">
        <v>10</v>
      </c>
      <c r="B81" s="62" t="s">
        <v>62</v>
      </c>
      <c r="C81" s="62"/>
      <c r="D81" s="34" t="s">
        <v>63</v>
      </c>
      <c r="E81" s="32" t="s">
        <v>64</v>
      </c>
      <c r="F81" s="29" t="s">
        <v>65</v>
      </c>
      <c r="G81" s="39" t="s">
        <v>32</v>
      </c>
      <c r="H81" s="31" t="s">
        <v>12</v>
      </c>
      <c r="I81" s="31"/>
      <c r="J81" s="31" t="s">
        <v>7</v>
      </c>
      <c r="K81" s="31"/>
      <c r="L81" s="31" t="s">
        <v>7</v>
      </c>
      <c r="M81" s="31"/>
      <c r="O81" s="37"/>
      <c r="Q81" s="37"/>
    </row>
    <row r="82" spans="1:20" x14ac:dyDescent="0.25">
      <c r="B82" s="53"/>
      <c r="C82" s="53"/>
      <c r="F82" s="13"/>
      <c r="H82" s="37"/>
      <c r="J82" s="37"/>
      <c r="L82" s="37"/>
      <c r="O82" s="37"/>
      <c r="Q82" s="37"/>
    </row>
    <row r="83" spans="1:20" x14ac:dyDescent="0.25">
      <c r="B83" s="53"/>
      <c r="C83" s="53"/>
      <c r="F83" s="13"/>
      <c r="H83" s="51" t="s">
        <v>19</v>
      </c>
      <c r="I83" s="51"/>
      <c r="J83" s="51"/>
      <c r="K83" s="51"/>
      <c r="L83" s="51"/>
      <c r="M83" s="51"/>
      <c r="O83" s="51" t="s">
        <v>88</v>
      </c>
      <c r="P83" s="51"/>
      <c r="Q83" s="51"/>
      <c r="R83" s="51"/>
      <c r="S83" s="51"/>
      <c r="T83" s="51"/>
    </row>
    <row r="84" spans="1:20" x14ac:dyDescent="0.25">
      <c r="B84" s="53"/>
      <c r="C84" s="53"/>
      <c r="F84" s="13"/>
      <c r="H84" s="16" t="s">
        <v>4</v>
      </c>
      <c r="I84" s="16" t="s">
        <v>14</v>
      </c>
      <c r="J84" s="16" t="s">
        <v>15</v>
      </c>
      <c r="K84" s="16" t="s">
        <v>21</v>
      </c>
      <c r="L84" s="16" t="s">
        <v>16</v>
      </c>
      <c r="M84" s="16" t="s">
        <v>17</v>
      </c>
      <c r="O84" s="16" t="s">
        <v>4</v>
      </c>
      <c r="P84" s="16" t="s">
        <v>14</v>
      </c>
      <c r="Q84" s="16" t="s">
        <v>15</v>
      </c>
      <c r="R84" s="16" t="s">
        <v>21</v>
      </c>
      <c r="S84" s="16" t="s">
        <v>16</v>
      </c>
      <c r="T84" s="16" t="s">
        <v>17</v>
      </c>
    </row>
    <row r="85" spans="1:20" x14ac:dyDescent="0.25">
      <c r="B85" s="53"/>
      <c r="C85" s="53"/>
      <c r="F85" s="13"/>
      <c r="H85" s="14">
        <f>COUNTIF(H79:H81,"O")</f>
        <v>0</v>
      </c>
      <c r="I85" s="14">
        <f>COUNTIF(H79:H81,"N")</f>
        <v>0</v>
      </c>
      <c r="J85" s="14">
        <f>COUNTIF(H79:H81,"F")</f>
        <v>0</v>
      </c>
      <c r="K85" s="14">
        <f>COUNTIF(H79:H81,"R")</f>
        <v>1</v>
      </c>
      <c r="L85" s="14">
        <f>SUM(H85:K85)</f>
        <v>1</v>
      </c>
      <c r="M85" s="15">
        <f>(K85+I85)/L85</f>
        <v>1</v>
      </c>
      <c r="O85" s="14">
        <f>COUNTIF(J79:J81,"O")</f>
        <v>1</v>
      </c>
      <c r="P85" s="14">
        <f>COUNTIF(J79:J81,"N")</f>
        <v>0</v>
      </c>
      <c r="Q85" s="14">
        <f>COUNTIF(J79:J81,"F")</f>
        <v>0</v>
      </c>
      <c r="R85" s="14">
        <f>COUNTIF(J79:J81,"R")</f>
        <v>0</v>
      </c>
      <c r="S85" s="14">
        <f>SUM(O85:R85)</f>
        <v>1</v>
      </c>
      <c r="T85" s="15">
        <f>(R85+P85)/S85</f>
        <v>0</v>
      </c>
    </row>
    <row r="86" spans="1:20" x14ac:dyDescent="0.25">
      <c r="B86" s="53"/>
      <c r="C86" s="53"/>
      <c r="F86" s="13"/>
      <c r="H86" s="43"/>
      <c r="J86" s="43"/>
      <c r="L86" s="43"/>
      <c r="O86"/>
      <c r="Q86"/>
    </row>
    <row r="87" spans="1:20" x14ac:dyDescent="0.25">
      <c r="B87" s="53"/>
      <c r="C87" s="53"/>
      <c r="F87" s="13"/>
      <c r="H87" s="55" t="s">
        <v>22</v>
      </c>
      <c r="I87" s="55"/>
      <c r="J87" s="55"/>
      <c r="K87" s="55"/>
      <c r="L87" s="55"/>
      <c r="M87" s="55"/>
      <c r="O87" s="51" t="s">
        <v>89</v>
      </c>
      <c r="P87" s="51"/>
      <c r="Q87" s="51"/>
      <c r="R87" s="51"/>
      <c r="S87" s="51"/>
      <c r="T87" s="51"/>
    </row>
    <row r="88" spans="1:20" x14ac:dyDescent="0.25">
      <c r="B88" s="53"/>
      <c r="C88" s="53"/>
      <c r="F88" s="13"/>
      <c r="H88" s="16" t="s">
        <v>4</v>
      </c>
      <c r="I88" s="16" t="s">
        <v>14</v>
      </c>
      <c r="J88" s="16" t="s">
        <v>15</v>
      </c>
      <c r="K88" s="16" t="s">
        <v>21</v>
      </c>
      <c r="L88" s="16" t="s">
        <v>16</v>
      </c>
      <c r="M88" s="16" t="s">
        <v>17</v>
      </c>
      <c r="O88" s="16" t="s">
        <v>4</v>
      </c>
      <c r="P88" s="16" t="s">
        <v>14</v>
      </c>
      <c r="Q88" s="16" t="s">
        <v>15</v>
      </c>
      <c r="R88" s="16" t="s">
        <v>21</v>
      </c>
      <c r="S88" s="16" t="s">
        <v>16</v>
      </c>
      <c r="T88" s="16" t="s">
        <v>17</v>
      </c>
    </row>
    <row r="89" spans="1:20" x14ac:dyDescent="0.25">
      <c r="B89" s="53"/>
      <c r="C89" s="53"/>
      <c r="F89" s="13"/>
      <c r="H89" s="14">
        <f>H85+O85+O89</f>
        <v>2</v>
      </c>
      <c r="I89" s="14">
        <f>I85+P85+P89</f>
        <v>0</v>
      </c>
      <c r="J89" s="14">
        <f>J85+Q85+Q89</f>
        <v>0</v>
      </c>
      <c r="K89" s="14">
        <f>K85+R85+R89</f>
        <v>1</v>
      </c>
      <c r="L89" s="14">
        <f>SUM(H89:K89)</f>
        <v>3</v>
      </c>
      <c r="M89" s="15">
        <f>(K89+I89)/L89</f>
        <v>0.33333333333333331</v>
      </c>
      <c r="O89" s="14">
        <f>COUNTIF(L79:L81,"O")</f>
        <v>1</v>
      </c>
      <c r="P89" s="14">
        <f>COUNTIF(J83:J85,"N")</f>
        <v>0</v>
      </c>
      <c r="Q89" s="14">
        <f>COUNTIF(L79:L81,"F")</f>
        <v>0</v>
      </c>
      <c r="R89" s="14">
        <f>COUNTIF(L79:L81,"R")</f>
        <v>0</v>
      </c>
      <c r="S89" s="14">
        <f>SUM(O89:R89)</f>
        <v>1</v>
      </c>
      <c r="T89" s="15">
        <f>(R89+P89)/S89</f>
        <v>0</v>
      </c>
    </row>
    <row r="90" spans="1:20" x14ac:dyDescent="0.25">
      <c r="A90" s="40"/>
      <c r="B90" s="52"/>
      <c r="C90" s="52"/>
      <c r="D90" s="40"/>
      <c r="E90" s="40"/>
      <c r="F90" s="41"/>
      <c r="G90" s="40"/>
      <c r="H90" s="42"/>
      <c r="I90" s="40"/>
      <c r="J90" s="42"/>
      <c r="K90" s="40"/>
      <c r="L90" s="42"/>
      <c r="M90" s="40"/>
      <c r="N90" s="40"/>
      <c r="O90" s="37"/>
      <c r="Q90" s="37"/>
    </row>
    <row r="91" spans="1:20" ht="18.75" x14ac:dyDescent="0.3">
      <c r="A91" s="56" t="s">
        <v>101</v>
      </c>
      <c r="B91" s="56"/>
      <c r="C91" s="56"/>
      <c r="D91" s="56"/>
      <c r="E91" s="56"/>
      <c r="F91" s="56"/>
      <c r="G91" s="57"/>
      <c r="H91" s="58" t="s">
        <v>26</v>
      </c>
      <c r="I91" s="59"/>
      <c r="J91" s="58" t="s">
        <v>27</v>
      </c>
      <c r="K91" s="59"/>
      <c r="L91" s="58" t="s">
        <v>28</v>
      </c>
      <c r="M91" s="59"/>
      <c r="O91" s="37"/>
      <c r="Q91" s="37"/>
    </row>
    <row r="92" spans="1:20" x14ac:dyDescent="0.25">
      <c r="A92" s="38" t="s">
        <v>0</v>
      </c>
      <c r="B92" s="54" t="s">
        <v>29</v>
      </c>
      <c r="C92" s="54"/>
      <c r="D92" s="38" t="s">
        <v>1</v>
      </c>
      <c r="E92" s="38" t="s">
        <v>18</v>
      </c>
      <c r="F92" s="38" t="s">
        <v>2</v>
      </c>
      <c r="G92" s="38" t="s">
        <v>3</v>
      </c>
      <c r="H92" s="36" t="s">
        <v>5</v>
      </c>
      <c r="I92" s="36" t="s">
        <v>6</v>
      </c>
      <c r="J92" s="36" t="s">
        <v>5</v>
      </c>
      <c r="K92" s="36" t="s">
        <v>6</v>
      </c>
      <c r="L92" s="36" t="s">
        <v>5</v>
      </c>
      <c r="M92" s="36" t="s">
        <v>6</v>
      </c>
      <c r="O92" s="37"/>
      <c r="Q92" s="37"/>
    </row>
    <row r="93" spans="1:20" ht="165" x14ac:dyDescent="0.25">
      <c r="A93" s="39">
        <v>11</v>
      </c>
      <c r="B93" s="62" t="s">
        <v>66</v>
      </c>
      <c r="C93" s="62"/>
      <c r="D93" s="50" t="s">
        <v>102</v>
      </c>
      <c r="E93" s="32" t="s">
        <v>103</v>
      </c>
      <c r="F93" s="29" t="s">
        <v>104</v>
      </c>
      <c r="G93" s="39" t="s">
        <v>32</v>
      </c>
      <c r="H93" s="31" t="s">
        <v>7</v>
      </c>
      <c r="I93" s="31"/>
      <c r="J93" s="31" t="s">
        <v>7</v>
      </c>
      <c r="K93" s="31"/>
      <c r="L93" s="31" t="s">
        <v>7</v>
      </c>
      <c r="M93" s="31"/>
      <c r="O93" s="37"/>
      <c r="Q93" s="37"/>
    </row>
    <row r="94" spans="1:20" ht="135" x14ac:dyDescent="0.25">
      <c r="A94" s="39">
        <v>12</v>
      </c>
      <c r="B94" s="61" t="s">
        <v>66</v>
      </c>
      <c r="C94" s="61"/>
      <c r="D94" s="34" t="s">
        <v>102</v>
      </c>
      <c r="E94" s="32" t="s">
        <v>106</v>
      </c>
      <c r="F94" s="29" t="s">
        <v>105</v>
      </c>
      <c r="G94" s="39" t="s">
        <v>32</v>
      </c>
      <c r="H94" s="31" t="s">
        <v>7</v>
      </c>
      <c r="I94" s="31"/>
      <c r="J94" s="31" t="s">
        <v>7</v>
      </c>
      <c r="K94" s="31"/>
      <c r="L94" s="31" t="s">
        <v>7</v>
      </c>
      <c r="M94" s="31"/>
      <c r="O94" s="37"/>
      <c r="Q94" s="37"/>
    </row>
    <row r="95" spans="1:20" x14ac:dyDescent="0.25">
      <c r="B95" s="53"/>
      <c r="C95" s="53"/>
      <c r="F95" s="13"/>
      <c r="H95" s="37"/>
      <c r="J95" s="37"/>
      <c r="L95" s="37"/>
      <c r="O95" s="37"/>
      <c r="Q95" s="37"/>
    </row>
    <row r="96" spans="1:20" x14ac:dyDescent="0.25">
      <c r="B96" s="53"/>
      <c r="C96" s="53"/>
      <c r="F96" s="13"/>
      <c r="H96" s="51" t="s">
        <v>19</v>
      </c>
      <c r="I96" s="51"/>
      <c r="J96" s="51"/>
      <c r="K96" s="51"/>
      <c r="L96" s="51"/>
      <c r="M96" s="51"/>
      <c r="O96" s="51" t="s">
        <v>88</v>
      </c>
      <c r="P96" s="51"/>
      <c r="Q96" s="51"/>
      <c r="R96" s="51"/>
      <c r="S96" s="51"/>
      <c r="T96" s="51"/>
    </row>
    <row r="97" spans="1:20" x14ac:dyDescent="0.25">
      <c r="B97" s="53"/>
      <c r="C97" s="53"/>
      <c r="F97" s="13"/>
      <c r="H97" s="16" t="s">
        <v>4</v>
      </c>
      <c r="I97" s="16" t="s">
        <v>14</v>
      </c>
      <c r="J97" s="16" t="s">
        <v>15</v>
      </c>
      <c r="K97" s="16" t="s">
        <v>21</v>
      </c>
      <c r="L97" s="16" t="s">
        <v>16</v>
      </c>
      <c r="M97" s="16" t="s">
        <v>17</v>
      </c>
      <c r="O97" s="16" t="s">
        <v>4</v>
      </c>
      <c r="P97" s="16" t="s">
        <v>14</v>
      </c>
      <c r="Q97" s="16" t="s">
        <v>15</v>
      </c>
      <c r="R97" s="16" t="s">
        <v>21</v>
      </c>
      <c r="S97" s="16" t="s">
        <v>16</v>
      </c>
      <c r="T97" s="16" t="s">
        <v>17</v>
      </c>
    </row>
    <row r="98" spans="1:20" x14ac:dyDescent="0.25">
      <c r="B98" s="53"/>
      <c r="C98" s="53"/>
      <c r="F98" s="13"/>
      <c r="H98" s="14">
        <f>COUNTIF(H93:H94,"O")</f>
        <v>2</v>
      </c>
      <c r="I98" s="14">
        <f>COUNTIF(H93:H94,"N")</f>
        <v>0</v>
      </c>
      <c r="J98" s="14">
        <f>COUNTIF(H93:H94,"F")</f>
        <v>0</v>
      </c>
      <c r="K98" s="14">
        <f>COUNTIF(H93:H94,"R")</f>
        <v>0</v>
      </c>
      <c r="L98" s="14">
        <f>SUM(H98:K98)</f>
        <v>2</v>
      </c>
      <c r="M98" s="15">
        <f>(K98+I98)/L98</f>
        <v>0</v>
      </c>
      <c r="O98" s="14">
        <f>COUNTIF(J93:J94,"O")</f>
        <v>2</v>
      </c>
      <c r="P98" s="14">
        <f>COUNTIF(J93:J94,"N")</f>
        <v>0</v>
      </c>
      <c r="Q98" s="14">
        <f>COUNTIF(J93:J94,"F")</f>
        <v>0</v>
      </c>
      <c r="R98" s="14">
        <f>COUNTIF(J93:J94,"R")</f>
        <v>0</v>
      </c>
      <c r="S98" s="14">
        <f>SUM(O98:R98)</f>
        <v>2</v>
      </c>
      <c r="T98" s="15">
        <f>(R98+P98)/S98</f>
        <v>0</v>
      </c>
    </row>
    <row r="99" spans="1:20" x14ac:dyDescent="0.25">
      <c r="B99" s="53"/>
      <c r="C99" s="53"/>
      <c r="F99" s="13"/>
      <c r="H99" s="43"/>
      <c r="J99" s="43"/>
      <c r="L99" s="43"/>
      <c r="O99"/>
      <c r="Q99"/>
    </row>
    <row r="100" spans="1:20" x14ac:dyDescent="0.25">
      <c r="B100" s="53"/>
      <c r="C100" s="53"/>
      <c r="F100" s="13"/>
      <c r="H100" s="55" t="s">
        <v>22</v>
      </c>
      <c r="I100" s="55"/>
      <c r="J100" s="55"/>
      <c r="K100" s="55"/>
      <c r="L100" s="55"/>
      <c r="M100" s="55"/>
      <c r="O100" s="51" t="s">
        <v>89</v>
      </c>
      <c r="P100" s="51"/>
      <c r="Q100" s="51"/>
      <c r="R100" s="51"/>
      <c r="S100" s="51"/>
      <c r="T100" s="51"/>
    </row>
    <row r="101" spans="1:20" x14ac:dyDescent="0.25">
      <c r="B101" s="53"/>
      <c r="C101" s="53"/>
      <c r="F101" s="13"/>
      <c r="H101" s="16" t="s">
        <v>4</v>
      </c>
      <c r="I101" s="16" t="s">
        <v>14</v>
      </c>
      <c r="J101" s="16" t="s">
        <v>15</v>
      </c>
      <c r="K101" s="16" t="s">
        <v>21</v>
      </c>
      <c r="L101" s="16" t="s">
        <v>16</v>
      </c>
      <c r="M101" s="16" t="s">
        <v>17</v>
      </c>
      <c r="O101" s="16" t="s">
        <v>4</v>
      </c>
      <c r="P101" s="16" t="s">
        <v>14</v>
      </c>
      <c r="Q101" s="16" t="s">
        <v>15</v>
      </c>
      <c r="R101" s="16" t="s">
        <v>21</v>
      </c>
      <c r="S101" s="16" t="s">
        <v>16</v>
      </c>
      <c r="T101" s="16" t="s">
        <v>17</v>
      </c>
    </row>
    <row r="102" spans="1:20" x14ac:dyDescent="0.25">
      <c r="B102" s="53"/>
      <c r="C102" s="53"/>
      <c r="F102" s="13"/>
      <c r="H102" s="14">
        <f>H98+O98+O102</f>
        <v>6</v>
      </c>
      <c r="I102" s="14">
        <f>I98+P98+P102</f>
        <v>0</v>
      </c>
      <c r="J102" s="14">
        <f>J98+Q98+Q102</f>
        <v>0</v>
      </c>
      <c r="K102" s="14">
        <f>K98+R98+R102</f>
        <v>0</v>
      </c>
      <c r="L102" s="14">
        <f>SUM(H102:K102)</f>
        <v>6</v>
      </c>
      <c r="M102" s="15">
        <f>(K102+I102)/L102</f>
        <v>0</v>
      </c>
      <c r="O102" s="14">
        <f>COUNTIF(L93:L94,"O")</f>
        <v>2</v>
      </c>
      <c r="P102" s="14">
        <f>COUNTIF(J96:J98,"N")</f>
        <v>0</v>
      </c>
      <c r="Q102" s="14">
        <f>COUNTIF(L93:L94,"F")</f>
        <v>0</v>
      </c>
      <c r="R102" s="14">
        <f>COUNTIF(L93:L94,"R")</f>
        <v>0</v>
      </c>
      <c r="S102" s="14">
        <f>SUM(O102:R102)</f>
        <v>2</v>
      </c>
      <c r="T102" s="15">
        <f>(R102+P102)/S102</f>
        <v>0</v>
      </c>
    </row>
    <row r="103" spans="1:20" x14ac:dyDescent="0.25">
      <c r="A103" s="40"/>
      <c r="B103" s="52"/>
      <c r="C103" s="52"/>
      <c r="D103" s="40"/>
      <c r="E103" s="40"/>
      <c r="F103" s="41"/>
      <c r="G103" s="40"/>
      <c r="H103" s="42"/>
      <c r="I103" s="40"/>
      <c r="J103" s="42"/>
      <c r="K103" s="40"/>
      <c r="L103" s="42"/>
      <c r="M103" s="40"/>
      <c r="N103" s="40"/>
      <c r="O103" s="37"/>
      <c r="Q103" s="37"/>
    </row>
    <row r="104" spans="1:20" ht="18.75" x14ac:dyDescent="0.3">
      <c r="A104" s="56" t="s">
        <v>107</v>
      </c>
      <c r="B104" s="56"/>
      <c r="C104" s="56"/>
      <c r="D104" s="56"/>
      <c r="E104" s="56"/>
      <c r="F104" s="56"/>
      <c r="G104" s="57"/>
      <c r="H104" s="58" t="s">
        <v>26</v>
      </c>
      <c r="I104" s="59"/>
      <c r="J104" s="58" t="s">
        <v>27</v>
      </c>
      <c r="K104" s="59"/>
      <c r="L104" s="58" t="s">
        <v>28</v>
      </c>
      <c r="M104" s="59"/>
      <c r="O104" s="46"/>
      <c r="Q104" s="46"/>
    </row>
    <row r="105" spans="1:20" x14ac:dyDescent="0.25">
      <c r="A105" s="49" t="s">
        <v>0</v>
      </c>
      <c r="B105" s="54" t="s">
        <v>29</v>
      </c>
      <c r="C105" s="54"/>
      <c r="D105" s="49" t="s">
        <v>1</v>
      </c>
      <c r="E105" s="49" t="s">
        <v>18</v>
      </c>
      <c r="F105" s="49" t="s">
        <v>2</v>
      </c>
      <c r="G105" s="49" t="s">
        <v>3</v>
      </c>
      <c r="H105" s="47" t="s">
        <v>5</v>
      </c>
      <c r="I105" s="47" t="s">
        <v>6</v>
      </c>
      <c r="J105" s="47" t="s">
        <v>5</v>
      </c>
      <c r="K105" s="47" t="s">
        <v>6</v>
      </c>
      <c r="L105" s="47" t="s">
        <v>5</v>
      </c>
      <c r="M105" s="47" t="s">
        <v>6</v>
      </c>
      <c r="O105" s="46"/>
      <c r="Q105" s="46"/>
    </row>
    <row r="106" spans="1:20" ht="120" x14ac:dyDescent="0.25">
      <c r="A106" s="48">
        <v>13</v>
      </c>
      <c r="B106" s="62" t="s">
        <v>66</v>
      </c>
      <c r="C106" s="62"/>
      <c r="D106" s="50" t="s">
        <v>108</v>
      </c>
      <c r="E106" s="32" t="s">
        <v>109</v>
      </c>
      <c r="F106" s="29" t="s">
        <v>110</v>
      </c>
      <c r="G106" s="48" t="s">
        <v>32</v>
      </c>
      <c r="H106" s="31" t="s">
        <v>7</v>
      </c>
      <c r="I106" s="31"/>
      <c r="J106" s="31" t="s">
        <v>7</v>
      </c>
      <c r="K106" s="31"/>
      <c r="L106" s="31" t="s">
        <v>7</v>
      </c>
      <c r="M106" s="31"/>
      <c r="O106" s="46"/>
      <c r="Q106" s="46"/>
    </row>
    <row r="107" spans="1:20" ht="90" x14ac:dyDescent="0.25">
      <c r="A107" s="48">
        <v>14</v>
      </c>
      <c r="B107" s="61" t="s">
        <v>66</v>
      </c>
      <c r="C107" s="61"/>
      <c r="D107" s="34" t="s">
        <v>108</v>
      </c>
      <c r="E107" s="32" t="s">
        <v>106</v>
      </c>
      <c r="F107" s="29" t="s">
        <v>111</v>
      </c>
      <c r="G107" s="48" t="s">
        <v>32</v>
      </c>
      <c r="H107" s="31" t="s">
        <v>7</v>
      </c>
      <c r="I107" s="31"/>
      <c r="J107" s="31" t="s">
        <v>7</v>
      </c>
      <c r="K107" s="31"/>
      <c r="L107" s="31" t="s">
        <v>7</v>
      </c>
      <c r="M107" s="31"/>
      <c r="O107" s="46"/>
      <c r="Q107" s="46"/>
    </row>
    <row r="108" spans="1:20" x14ac:dyDescent="0.25">
      <c r="B108" s="53"/>
      <c r="C108" s="53"/>
      <c r="F108" s="13"/>
      <c r="H108" s="46"/>
      <c r="J108" s="46"/>
      <c r="L108" s="46"/>
      <c r="O108" s="46"/>
      <c r="Q108" s="46"/>
    </row>
    <row r="109" spans="1:20" x14ac:dyDescent="0.25">
      <c r="B109" s="53"/>
      <c r="C109" s="53"/>
      <c r="F109" s="13"/>
      <c r="H109" s="51" t="s">
        <v>19</v>
      </c>
      <c r="I109" s="51"/>
      <c r="J109" s="51"/>
      <c r="K109" s="51"/>
      <c r="L109" s="51"/>
      <c r="M109" s="51"/>
      <c r="O109" s="51" t="s">
        <v>88</v>
      </c>
      <c r="P109" s="51"/>
      <c r="Q109" s="51"/>
      <c r="R109" s="51"/>
      <c r="S109" s="51"/>
      <c r="T109" s="51"/>
    </row>
    <row r="110" spans="1:20" x14ac:dyDescent="0.25">
      <c r="B110" s="53"/>
      <c r="C110" s="53"/>
      <c r="F110" s="13"/>
      <c r="H110" s="16" t="s">
        <v>4</v>
      </c>
      <c r="I110" s="16" t="s">
        <v>14</v>
      </c>
      <c r="J110" s="16" t="s">
        <v>15</v>
      </c>
      <c r="K110" s="16" t="s">
        <v>21</v>
      </c>
      <c r="L110" s="16" t="s">
        <v>16</v>
      </c>
      <c r="M110" s="16" t="s">
        <v>17</v>
      </c>
      <c r="O110" s="16" t="s">
        <v>4</v>
      </c>
      <c r="P110" s="16" t="s">
        <v>14</v>
      </c>
      <c r="Q110" s="16" t="s">
        <v>15</v>
      </c>
      <c r="R110" s="16" t="s">
        <v>21</v>
      </c>
      <c r="S110" s="16" t="s">
        <v>16</v>
      </c>
      <c r="T110" s="16" t="s">
        <v>17</v>
      </c>
    </row>
    <row r="111" spans="1:20" x14ac:dyDescent="0.25">
      <c r="B111" s="53"/>
      <c r="C111" s="53"/>
      <c r="F111" s="13"/>
      <c r="H111" s="14">
        <f>COUNTIF(H106:H107,"O")</f>
        <v>2</v>
      </c>
      <c r="I111" s="14">
        <f>COUNTIF(H106:H107,"N")</f>
        <v>0</v>
      </c>
      <c r="J111" s="14">
        <f>COUNTIF(H106:H107,"F")</f>
        <v>0</v>
      </c>
      <c r="K111" s="14">
        <f>COUNTIF(H106:H107,"R")</f>
        <v>0</v>
      </c>
      <c r="L111" s="14">
        <f>SUM(H111:K111)</f>
        <v>2</v>
      </c>
      <c r="M111" s="15">
        <f>(K111+I111)/L111</f>
        <v>0</v>
      </c>
      <c r="O111" s="14">
        <f>COUNTIF(J106:J107,"O")</f>
        <v>2</v>
      </c>
      <c r="P111" s="14">
        <f>COUNTIF(J106:J107,"N")</f>
        <v>0</v>
      </c>
      <c r="Q111" s="14">
        <f>COUNTIF(J106:J107,"F")</f>
        <v>0</v>
      </c>
      <c r="R111" s="14">
        <f>COUNTIF(J106:J107,"R")</f>
        <v>0</v>
      </c>
      <c r="S111" s="14">
        <f>SUM(O111:R111)</f>
        <v>2</v>
      </c>
      <c r="T111" s="15">
        <f>(R111+P111)/S111</f>
        <v>0</v>
      </c>
    </row>
    <row r="112" spans="1:20" x14ac:dyDescent="0.25">
      <c r="B112" s="53"/>
      <c r="C112" s="53"/>
      <c r="F112" s="13"/>
      <c r="H112" s="46"/>
      <c r="J112" s="46"/>
      <c r="L112" s="46"/>
      <c r="O112"/>
      <c r="Q112"/>
    </row>
    <row r="113" spans="1:20" x14ac:dyDescent="0.25">
      <c r="B113" s="53"/>
      <c r="C113" s="53"/>
      <c r="F113" s="13"/>
      <c r="H113" s="55" t="s">
        <v>22</v>
      </c>
      <c r="I113" s="55"/>
      <c r="J113" s="55"/>
      <c r="K113" s="55"/>
      <c r="L113" s="55"/>
      <c r="M113" s="55"/>
      <c r="O113" s="51" t="s">
        <v>89</v>
      </c>
      <c r="P113" s="51"/>
      <c r="Q113" s="51"/>
      <c r="R113" s="51"/>
      <c r="S113" s="51"/>
      <c r="T113" s="51"/>
    </row>
    <row r="114" spans="1:20" x14ac:dyDescent="0.25">
      <c r="B114" s="53"/>
      <c r="C114" s="53"/>
      <c r="F114" s="13"/>
      <c r="H114" s="16" t="s">
        <v>4</v>
      </c>
      <c r="I114" s="16" t="s">
        <v>14</v>
      </c>
      <c r="J114" s="16" t="s">
        <v>15</v>
      </c>
      <c r="K114" s="16" t="s">
        <v>21</v>
      </c>
      <c r="L114" s="16" t="s">
        <v>16</v>
      </c>
      <c r="M114" s="16" t="s">
        <v>17</v>
      </c>
      <c r="O114" s="16" t="s">
        <v>4</v>
      </c>
      <c r="P114" s="16" t="s">
        <v>14</v>
      </c>
      <c r="Q114" s="16" t="s">
        <v>15</v>
      </c>
      <c r="R114" s="16" t="s">
        <v>21</v>
      </c>
      <c r="S114" s="16" t="s">
        <v>16</v>
      </c>
      <c r="T114" s="16" t="s">
        <v>17</v>
      </c>
    </row>
    <row r="115" spans="1:20" x14ac:dyDescent="0.25">
      <c r="B115" s="53"/>
      <c r="C115" s="53"/>
      <c r="F115" s="13"/>
      <c r="H115" s="14">
        <f>H111+O111+O115</f>
        <v>6</v>
      </c>
      <c r="I115" s="14">
        <f>I111+P111+P115</f>
        <v>0</v>
      </c>
      <c r="J115" s="14">
        <f>J111+Q111+Q115</f>
        <v>0</v>
      </c>
      <c r="K115" s="14">
        <f>K111+R111+R115</f>
        <v>0</v>
      </c>
      <c r="L115" s="14">
        <f>SUM(H115:K115)</f>
        <v>6</v>
      </c>
      <c r="M115" s="15">
        <f>(K115+I115)/L115</f>
        <v>0</v>
      </c>
      <c r="O115" s="14">
        <f>COUNTIF(L106:L107,"O")</f>
        <v>2</v>
      </c>
      <c r="P115" s="14">
        <f>COUNTIF(J109:J111,"N")</f>
        <v>0</v>
      </c>
      <c r="Q115" s="14">
        <f>COUNTIF(L106:L107,"F")</f>
        <v>0</v>
      </c>
      <c r="R115" s="14">
        <f>COUNTIF(L106:L107,"R")</f>
        <v>0</v>
      </c>
      <c r="S115" s="14">
        <f>SUM(O115:R115)</f>
        <v>2</v>
      </c>
      <c r="T115" s="15">
        <f>(R115+P115)/S115</f>
        <v>0</v>
      </c>
    </row>
    <row r="116" spans="1:20" x14ac:dyDescent="0.25">
      <c r="A116" s="40"/>
      <c r="B116" s="52"/>
      <c r="C116" s="52"/>
      <c r="D116" s="40"/>
      <c r="E116" s="40"/>
      <c r="F116" s="41"/>
      <c r="G116" s="40"/>
      <c r="H116" s="45"/>
      <c r="I116" s="40"/>
      <c r="J116" s="45"/>
      <c r="K116" s="40"/>
      <c r="L116" s="45"/>
      <c r="M116" s="40"/>
      <c r="N116" s="40"/>
      <c r="O116" s="46"/>
      <c r="Q116" s="46"/>
    </row>
    <row r="117" spans="1:20" ht="18.75" x14ac:dyDescent="0.3">
      <c r="A117" s="56" t="s">
        <v>67</v>
      </c>
      <c r="B117" s="56"/>
      <c r="C117" s="56"/>
      <c r="D117" s="56"/>
      <c r="E117" s="56"/>
      <c r="F117" s="56"/>
      <c r="G117" s="57"/>
      <c r="H117" s="58" t="s">
        <v>26</v>
      </c>
      <c r="I117" s="59"/>
      <c r="J117" s="58" t="s">
        <v>27</v>
      </c>
      <c r="K117" s="59"/>
      <c r="L117" s="58" t="s">
        <v>28</v>
      </c>
      <c r="M117" s="59"/>
      <c r="O117" s="37"/>
      <c r="Q117" s="37"/>
    </row>
    <row r="118" spans="1:20" x14ac:dyDescent="0.25">
      <c r="A118" s="38" t="s">
        <v>0</v>
      </c>
      <c r="B118" s="54" t="s">
        <v>29</v>
      </c>
      <c r="C118" s="54"/>
      <c r="D118" s="38" t="s">
        <v>1</v>
      </c>
      <c r="E118" s="38" t="s">
        <v>18</v>
      </c>
      <c r="F118" s="38" t="s">
        <v>2</v>
      </c>
      <c r="G118" s="38" t="s">
        <v>3</v>
      </c>
      <c r="H118" s="36" t="s">
        <v>5</v>
      </c>
      <c r="I118" s="36" t="s">
        <v>6</v>
      </c>
      <c r="J118" s="36" t="s">
        <v>5</v>
      </c>
      <c r="K118" s="36" t="s">
        <v>6</v>
      </c>
      <c r="L118" s="36" t="s">
        <v>5</v>
      </c>
      <c r="M118" s="36" t="s">
        <v>6</v>
      </c>
      <c r="O118" s="37"/>
      <c r="Q118" s="37"/>
    </row>
    <row r="119" spans="1:20" ht="45" x14ac:dyDescent="0.25">
      <c r="A119" s="39">
        <v>15</v>
      </c>
      <c r="B119" s="62" t="s">
        <v>68</v>
      </c>
      <c r="C119" s="62"/>
      <c r="D119" s="34" t="s">
        <v>68</v>
      </c>
      <c r="E119" s="32" t="s">
        <v>69</v>
      </c>
      <c r="F119" s="29" t="s">
        <v>70</v>
      </c>
      <c r="G119" s="39" t="s">
        <v>32</v>
      </c>
      <c r="H119" s="31" t="s">
        <v>12</v>
      </c>
      <c r="I119" s="31"/>
      <c r="J119" s="31" t="s">
        <v>7</v>
      </c>
      <c r="K119" s="31"/>
      <c r="L119" s="31" t="s">
        <v>7</v>
      </c>
      <c r="M119" s="31"/>
      <c r="O119" s="37"/>
      <c r="Q119" s="37"/>
    </row>
    <row r="120" spans="1:20" ht="45" x14ac:dyDescent="0.25">
      <c r="A120" s="39">
        <v>16</v>
      </c>
      <c r="B120" s="61" t="s">
        <v>68</v>
      </c>
      <c r="C120" s="61"/>
      <c r="D120" s="34" t="s">
        <v>72</v>
      </c>
      <c r="E120" s="32" t="s">
        <v>71</v>
      </c>
      <c r="F120" s="29" t="s">
        <v>73</v>
      </c>
      <c r="G120" s="39" t="s">
        <v>32</v>
      </c>
      <c r="H120" s="31" t="s">
        <v>12</v>
      </c>
      <c r="I120" s="31"/>
      <c r="J120" s="31" t="s">
        <v>7</v>
      </c>
      <c r="K120" s="31"/>
      <c r="L120" s="31" t="s">
        <v>7</v>
      </c>
      <c r="M120" s="31"/>
      <c r="O120" s="37"/>
      <c r="Q120" s="37"/>
    </row>
    <row r="121" spans="1:20" ht="45" x14ac:dyDescent="0.25">
      <c r="A121" s="39">
        <v>17</v>
      </c>
      <c r="B121" s="60" t="s">
        <v>68</v>
      </c>
      <c r="C121" s="60"/>
      <c r="D121" s="34" t="s">
        <v>72</v>
      </c>
      <c r="E121" s="32" t="s">
        <v>74</v>
      </c>
      <c r="F121" s="29" t="s">
        <v>75</v>
      </c>
      <c r="G121" s="39" t="s">
        <v>32</v>
      </c>
      <c r="H121" s="31" t="s">
        <v>12</v>
      </c>
      <c r="I121" s="31"/>
      <c r="J121" s="31" t="s">
        <v>7</v>
      </c>
      <c r="K121" s="31"/>
      <c r="L121" s="31" t="s">
        <v>7</v>
      </c>
      <c r="M121" s="31"/>
      <c r="O121" s="37"/>
      <c r="Q121" s="37"/>
    </row>
    <row r="122" spans="1:20" ht="75" x14ac:dyDescent="0.25">
      <c r="A122" s="44">
        <v>18</v>
      </c>
      <c r="B122" s="60" t="s">
        <v>68</v>
      </c>
      <c r="C122" s="60"/>
      <c r="D122" s="34" t="s">
        <v>72</v>
      </c>
      <c r="E122" s="32" t="s">
        <v>76</v>
      </c>
      <c r="F122" s="29" t="s">
        <v>77</v>
      </c>
      <c r="G122" s="44" t="s">
        <v>32</v>
      </c>
      <c r="H122" s="31" t="s">
        <v>10</v>
      </c>
      <c r="I122" s="31"/>
      <c r="J122" s="31" t="s">
        <v>7</v>
      </c>
      <c r="K122" s="31"/>
      <c r="L122" s="31" t="s">
        <v>7</v>
      </c>
      <c r="M122" s="31"/>
      <c r="O122" s="43"/>
      <c r="Q122" s="43"/>
    </row>
    <row r="123" spans="1:20" ht="45" x14ac:dyDescent="0.25">
      <c r="A123" s="44">
        <v>19</v>
      </c>
      <c r="B123" s="60" t="s">
        <v>68</v>
      </c>
      <c r="C123" s="60"/>
      <c r="D123" s="34" t="s">
        <v>78</v>
      </c>
      <c r="E123" s="32" t="s">
        <v>79</v>
      </c>
      <c r="F123" s="29" t="s">
        <v>80</v>
      </c>
      <c r="G123" s="44" t="s">
        <v>32</v>
      </c>
      <c r="H123" s="31" t="s">
        <v>12</v>
      </c>
      <c r="I123" s="31"/>
      <c r="J123" s="31" t="s">
        <v>7</v>
      </c>
      <c r="K123" s="31"/>
      <c r="L123" s="31" t="s">
        <v>7</v>
      </c>
      <c r="M123" s="31"/>
      <c r="O123" s="43"/>
      <c r="Q123" s="43"/>
    </row>
    <row r="124" spans="1:20" ht="45" x14ac:dyDescent="0.25">
      <c r="A124" s="44">
        <v>20</v>
      </c>
      <c r="B124" s="60" t="s">
        <v>68</v>
      </c>
      <c r="C124" s="60"/>
      <c r="D124" s="34" t="s">
        <v>72</v>
      </c>
      <c r="E124" s="32" t="s">
        <v>81</v>
      </c>
      <c r="F124" s="29" t="s">
        <v>82</v>
      </c>
      <c r="G124" s="44" t="s">
        <v>32</v>
      </c>
      <c r="H124" s="31" t="s">
        <v>12</v>
      </c>
      <c r="I124" s="31"/>
      <c r="J124" s="31" t="s">
        <v>7</v>
      </c>
      <c r="K124" s="31"/>
      <c r="L124" s="31" t="s">
        <v>7</v>
      </c>
      <c r="M124" s="31"/>
      <c r="O124" s="43"/>
      <c r="Q124" s="43"/>
    </row>
    <row r="125" spans="1:20" ht="60" x14ac:dyDescent="0.25">
      <c r="A125" s="44">
        <v>21</v>
      </c>
      <c r="B125" s="60" t="s">
        <v>68</v>
      </c>
      <c r="C125" s="60"/>
      <c r="D125" s="34" t="s">
        <v>83</v>
      </c>
      <c r="E125" s="32" t="s">
        <v>84</v>
      </c>
      <c r="F125" s="29" t="s">
        <v>85</v>
      </c>
      <c r="G125" s="44" t="s">
        <v>32</v>
      </c>
      <c r="H125" s="31" t="s">
        <v>12</v>
      </c>
      <c r="I125" s="31"/>
      <c r="J125" s="31" t="s">
        <v>7</v>
      </c>
      <c r="K125" s="31"/>
      <c r="L125" s="31" t="s">
        <v>7</v>
      </c>
      <c r="M125" s="31"/>
      <c r="O125" s="43"/>
      <c r="Q125" s="43"/>
    </row>
    <row r="126" spans="1:20" ht="75" x14ac:dyDescent="0.25">
      <c r="A126" s="44">
        <v>22</v>
      </c>
      <c r="B126" s="60" t="s">
        <v>68</v>
      </c>
      <c r="C126" s="60"/>
      <c r="D126" s="34" t="s">
        <v>90</v>
      </c>
      <c r="E126" s="32" t="s">
        <v>91</v>
      </c>
      <c r="F126" s="29" t="s">
        <v>92</v>
      </c>
      <c r="G126" s="44" t="s">
        <v>32</v>
      </c>
      <c r="H126" s="31" t="s">
        <v>12</v>
      </c>
      <c r="I126" s="31"/>
      <c r="J126" s="31" t="s">
        <v>7</v>
      </c>
      <c r="K126" s="31"/>
      <c r="L126" s="31" t="s">
        <v>7</v>
      </c>
      <c r="M126" s="31"/>
      <c r="O126" s="43"/>
      <c r="Q126" s="43"/>
    </row>
    <row r="127" spans="1:20" x14ac:dyDescent="0.25">
      <c r="A127" s="44">
        <v>23</v>
      </c>
      <c r="B127" s="60" t="s">
        <v>68</v>
      </c>
      <c r="C127" s="60"/>
      <c r="D127" s="34"/>
      <c r="E127" s="32"/>
      <c r="F127" s="29"/>
      <c r="G127" s="44" t="s">
        <v>32</v>
      </c>
      <c r="H127" s="31" t="s">
        <v>7</v>
      </c>
      <c r="I127" s="31"/>
      <c r="J127" s="31" t="s">
        <v>7</v>
      </c>
      <c r="K127" s="31"/>
      <c r="L127" s="31" t="s">
        <v>7</v>
      </c>
      <c r="M127" s="31"/>
      <c r="O127" s="43"/>
      <c r="Q127" s="43"/>
    </row>
    <row r="128" spans="1:20" x14ac:dyDescent="0.25">
      <c r="B128" s="53"/>
      <c r="C128" s="53"/>
      <c r="F128" s="13"/>
      <c r="H128" s="43"/>
      <c r="J128" s="43"/>
      <c r="L128" s="43"/>
      <c r="O128" s="43"/>
      <c r="Q128" s="43"/>
    </row>
    <row r="129" spans="1:20" x14ac:dyDescent="0.25">
      <c r="B129" s="53"/>
      <c r="C129" s="53"/>
      <c r="F129" s="13"/>
      <c r="H129" s="51" t="s">
        <v>19</v>
      </c>
      <c r="I129" s="51"/>
      <c r="J129" s="51"/>
      <c r="K129" s="51"/>
      <c r="L129" s="51"/>
      <c r="M129" s="51"/>
      <c r="O129" s="51" t="s">
        <v>88</v>
      </c>
      <c r="P129" s="51"/>
      <c r="Q129" s="51"/>
      <c r="R129" s="51"/>
      <c r="S129" s="51"/>
      <c r="T129" s="51"/>
    </row>
    <row r="130" spans="1:20" x14ac:dyDescent="0.25">
      <c r="B130" s="53"/>
      <c r="C130" s="53"/>
      <c r="F130" s="13"/>
      <c r="H130" s="16" t="s">
        <v>4</v>
      </c>
      <c r="I130" s="16" t="s">
        <v>14</v>
      </c>
      <c r="J130" s="16" t="s">
        <v>15</v>
      </c>
      <c r="K130" s="16" t="s">
        <v>21</v>
      </c>
      <c r="L130" s="16" t="s">
        <v>16</v>
      </c>
      <c r="M130" s="16" t="s">
        <v>17</v>
      </c>
      <c r="O130" s="16" t="s">
        <v>4</v>
      </c>
      <c r="P130" s="16" t="s">
        <v>14</v>
      </c>
      <c r="Q130" s="16" t="s">
        <v>15</v>
      </c>
      <c r="R130" s="16" t="s">
        <v>21</v>
      </c>
      <c r="S130" s="16" t="s">
        <v>16</v>
      </c>
      <c r="T130" s="16" t="s">
        <v>17</v>
      </c>
    </row>
    <row r="131" spans="1:20" x14ac:dyDescent="0.25">
      <c r="B131" s="53"/>
      <c r="C131" s="53"/>
      <c r="F131" s="13"/>
      <c r="H131" s="14">
        <f>COUNTIF(H119:H127,"O")</f>
        <v>1</v>
      </c>
      <c r="I131" s="14">
        <f>COUNTIF(H119:H127,"N")</f>
        <v>0</v>
      </c>
      <c r="J131" s="14">
        <f>COUNTIF(H119:H127,"F")</f>
        <v>1</v>
      </c>
      <c r="K131" s="14">
        <f>COUNTIF(H119:H127,"R")</f>
        <v>7</v>
      </c>
      <c r="L131" s="14">
        <f>SUM(H131:K131)</f>
        <v>9</v>
      </c>
      <c r="M131" s="15">
        <f>(K131+I131)/L131</f>
        <v>0.77777777777777779</v>
      </c>
      <c r="O131" s="14">
        <f>COUNTIF(J119:J127,"O")</f>
        <v>9</v>
      </c>
      <c r="P131" s="14">
        <f>COUNTIF(J119:J127,"N")</f>
        <v>0</v>
      </c>
      <c r="Q131" s="14">
        <f>COUNTIF(K124:K126,"F")</f>
        <v>0</v>
      </c>
      <c r="R131" s="14">
        <f>COUNTIF(J119:J127,"R")</f>
        <v>0</v>
      </c>
      <c r="S131" s="14">
        <f>SUM(O131:R131)</f>
        <v>9</v>
      </c>
      <c r="T131" s="15">
        <f>(R131+P131)/S131</f>
        <v>0</v>
      </c>
    </row>
    <row r="132" spans="1:20" x14ac:dyDescent="0.25">
      <c r="B132" s="53"/>
      <c r="C132" s="53"/>
      <c r="F132" s="13"/>
      <c r="H132" s="43"/>
      <c r="J132" s="43"/>
      <c r="L132" s="43"/>
      <c r="O132"/>
      <c r="Q132"/>
    </row>
    <row r="133" spans="1:20" x14ac:dyDescent="0.25">
      <c r="B133" s="53"/>
      <c r="C133" s="53"/>
      <c r="F133" s="13"/>
      <c r="H133" s="55" t="s">
        <v>22</v>
      </c>
      <c r="I133" s="55"/>
      <c r="J133" s="55"/>
      <c r="K133" s="55"/>
      <c r="L133" s="55"/>
      <c r="M133" s="55"/>
      <c r="O133" s="51" t="s">
        <v>89</v>
      </c>
      <c r="P133" s="51"/>
      <c r="Q133" s="51"/>
      <c r="R133" s="51"/>
      <c r="S133" s="51"/>
      <c r="T133" s="51"/>
    </row>
    <row r="134" spans="1:20" x14ac:dyDescent="0.25">
      <c r="B134" s="53"/>
      <c r="C134" s="53"/>
      <c r="F134" s="13"/>
      <c r="H134" s="16" t="s">
        <v>4</v>
      </c>
      <c r="I134" s="16" t="s">
        <v>14</v>
      </c>
      <c r="J134" s="16" t="s">
        <v>15</v>
      </c>
      <c r="K134" s="16" t="s">
        <v>21</v>
      </c>
      <c r="L134" s="16" t="s">
        <v>16</v>
      </c>
      <c r="M134" s="16" t="s">
        <v>17</v>
      </c>
      <c r="O134" s="16" t="s">
        <v>4</v>
      </c>
      <c r="P134" s="16" t="s">
        <v>14</v>
      </c>
      <c r="Q134" s="16" t="s">
        <v>15</v>
      </c>
      <c r="R134" s="16" t="s">
        <v>21</v>
      </c>
      <c r="S134" s="16" t="s">
        <v>16</v>
      </c>
      <c r="T134" s="16" t="s">
        <v>17</v>
      </c>
    </row>
    <row r="135" spans="1:20" x14ac:dyDescent="0.25">
      <c r="B135" s="53"/>
      <c r="C135" s="53"/>
      <c r="F135" s="13"/>
      <c r="H135" s="14">
        <f>H131+O131+O135</f>
        <v>19</v>
      </c>
      <c r="I135" s="14">
        <f>I131+P131+P135</f>
        <v>0</v>
      </c>
      <c r="J135" s="14">
        <f>J131+Q131+Q135</f>
        <v>1</v>
      </c>
      <c r="K135" s="14">
        <f>K131+R131+R135</f>
        <v>7</v>
      </c>
      <c r="L135" s="14">
        <f>SUM(H135:K135)</f>
        <v>27</v>
      </c>
      <c r="M135" s="15">
        <f>(K135+I135)/L135</f>
        <v>0.25925925925925924</v>
      </c>
      <c r="O135" s="14">
        <f>COUNTIF(L119:L127,"O")</f>
        <v>9</v>
      </c>
      <c r="P135" s="14">
        <f>COUNTIF(J129:J131,"N")</f>
        <v>0</v>
      </c>
      <c r="Q135" s="14">
        <f>COUNTIF(L119:L127,"F")</f>
        <v>0</v>
      </c>
      <c r="R135" s="14">
        <f>COUNTIF(L119:L127,"R")</f>
        <v>0</v>
      </c>
      <c r="S135" s="14">
        <f>SUM(O135:R135)</f>
        <v>9</v>
      </c>
      <c r="T135" s="15">
        <f>(R135+P135)/S135</f>
        <v>0</v>
      </c>
    </row>
    <row r="136" spans="1:20" x14ac:dyDescent="0.25">
      <c r="A136" s="40"/>
      <c r="B136" s="52"/>
      <c r="C136" s="52"/>
      <c r="D136" s="40"/>
      <c r="E136" s="40"/>
      <c r="F136" s="41"/>
      <c r="G136" s="40"/>
      <c r="H136" s="42"/>
      <c r="I136" s="40"/>
      <c r="J136" s="42"/>
      <c r="K136" s="40"/>
      <c r="L136" s="42"/>
      <c r="M136" s="40"/>
      <c r="N136" s="40"/>
      <c r="O136" s="37"/>
      <c r="Q136" s="37"/>
    </row>
  </sheetData>
  <mergeCells count="192">
    <mergeCell ref="B133:C133"/>
    <mergeCell ref="H133:M133"/>
    <mergeCell ref="B134:C134"/>
    <mergeCell ref="B135:C135"/>
    <mergeCell ref="B136:C136"/>
    <mergeCell ref="B129:C129"/>
    <mergeCell ref="H129:M129"/>
    <mergeCell ref="B130:C130"/>
    <mergeCell ref="B131:C131"/>
    <mergeCell ref="B132:C132"/>
    <mergeCell ref="B118:C118"/>
    <mergeCell ref="B119:C119"/>
    <mergeCell ref="B120:C120"/>
    <mergeCell ref="B121:C121"/>
    <mergeCell ref="B128:C128"/>
    <mergeCell ref="B103:C103"/>
    <mergeCell ref="A117:G117"/>
    <mergeCell ref="H117:I117"/>
    <mergeCell ref="J117:K117"/>
    <mergeCell ref="B122:C122"/>
    <mergeCell ref="B123:C123"/>
    <mergeCell ref="B124:C124"/>
    <mergeCell ref="B125:C125"/>
    <mergeCell ref="B126:C126"/>
    <mergeCell ref="B127:C127"/>
    <mergeCell ref="B112:C112"/>
    <mergeCell ref="B113:C113"/>
    <mergeCell ref="H113:M113"/>
    <mergeCell ref="B114:C114"/>
    <mergeCell ref="B115:C115"/>
    <mergeCell ref="B116:C116"/>
    <mergeCell ref="L117:M117"/>
    <mergeCell ref="B99:C99"/>
    <mergeCell ref="B100:C100"/>
    <mergeCell ref="H100:M100"/>
    <mergeCell ref="B101:C101"/>
    <mergeCell ref="B102:C102"/>
    <mergeCell ref="B95:C95"/>
    <mergeCell ref="B96:C96"/>
    <mergeCell ref="H96:M96"/>
    <mergeCell ref="B97:C97"/>
    <mergeCell ref="B98:C98"/>
    <mergeCell ref="A104:G104"/>
    <mergeCell ref="H104:I104"/>
    <mergeCell ref="J104:K104"/>
    <mergeCell ref="L104:M104"/>
    <mergeCell ref="B105:C105"/>
    <mergeCell ref="B106:C106"/>
    <mergeCell ref="B107:C107"/>
    <mergeCell ref="B108:C108"/>
    <mergeCell ref="B109:C109"/>
    <mergeCell ref="H109:M109"/>
    <mergeCell ref="B110:C110"/>
    <mergeCell ref="B111:C111"/>
    <mergeCell ref="L91:M91"/>
    <mergeCell ref="B92:C92"/>
    <mergeCell ref="B93:C93"/>
    <mergeCell ref="B94:C94"/>
    <mergeCell ref="B89:C89"/>
    <mergeCell ref="B90:C90"/>
    <mergeCell ref="A91:G91"/>
    <mergeCell ref="H91:I91"/>
    <mergeCell ref="J91:K91"/>
    <mergeCell ref="B85:C85"/>
    <mergeCell ref="B86:C86"/>
    <mergeCell ref="B87:C87"/>
    <mergeCell ref="H87:M87"/>
    <mergeCell ref="B88:C88"/>
    <mergeCell ref="B82:C82"/>
    <mergeCell ref="B83:C83"/>
    <mergeCell ref="H83:M83"/>
    <mergeCell ref="B84:C84"/>
    <mergeCell ref="J79:K79"/>
    <mergeCell ref="L79:M79"/>
    <mergeCell ref="B80:C80"/>
    <mergeCell ref="B81:C81"/>
    <mergeCell ref="B76:C76"/>
    <mergeCell ref="B77:C77"/>
    <mergeCell ref="B78:C78"/>
    <mergeCell ref="A79:G79"/>
    <mergeCell ref="H79:I79"/>
    <mergeCell ref="H71:M71"/>
    <mergeCell ref="B72:C72"/>
    <mergeCell ref="B73:C73"/>
    <mergeCell ref="B74:C74"/>
    <mergeCell ref="B75:C75"/>
    <mergeCell ref="H75:M75"/>
    <mergeCell ref="B69:C69"/>
    <mergeCell ref="B70:C70"/>
    <mergeCell ref="B71:C71"/>
    <mergeCell ref="A67:G67"/>
    <mergeCell ref="H67:I67"/>
    <mergeCell ref="J67:K67"/>
    <mergeCell ref="L67:M67"/>
    <mergeCell ref="B68:C68"/>
    <mergeCell ref="H31:M31"/>
    <mergeCell ref="H35:M35"/>
    <mergeCell ref="B27:C27"/>
    <mergeCell ref="B28:C28"/>
    <mergeCell ref="B29:C29"/>
    <mergeCell ref="B30:C30"/>
    <mergeCell ref="B31:C31"/>
    <mergeCell ref="B32:C32"/>
    <mergeCell ref="B33:C33"/>
    <mergeCell ref="B34:C34"/>
    <mergeCell ref="B35:C35"/>
    <mergeCell ref="H39:I39"/>
    <mergeCell ref="J39:K39"/>
    <mergeCell ref="L39:M39"/>
    <mergeCell ref="B40:C40"/>
    <mergeCell ref="B41:C41"/>
    <mergeCell ref="B42:C42"/>
    <mergeCell ref="B43:C43"/>
    <mergeCell ref="B44:C44"/>
    <mergeCell ref="H25:I25"/>
    <mergeCell ref="H20:M20"/>
    <mergeCell ref="H10:I10"/>
    <mergeCell ref="J10:K10"/>
    <mergeCell ref="L10:M10"/>
    <mergeCell ref="B11:C11"/>
    <mergeCell ref="A10:G10"/>
    <mergeCell ref="J25:K25"/>
    <mergeCell ref="L25:M25"/>
    <mergeCell ref="B12:C12"/>
    <mergeCell ref="B14:C14"/>
    <mergeCell ref="B15:C15"/>
    <mergeCell ref="B24:C24"/>
    <mergeCell ref="A1:G1"/>
    <mergeCell ref="A2:G2"/>
    <mergeCell ref="H16:M16"/>
    <mergeCell ref="B23:C23"/>
    <mergeCell ref="B18:C18"/>
    <mergeCell ref="B19:C19"/>
    <mergeCell ref="B20:C20"/>
    <mergeCell ref="B21:C21"/>
    <mergeCell ref="B22:C22"/>
    <mergeCell ref="B36:C36"/>
    <mergeCell ref="B37:C37"/>
    <mergeCell ref="B38:C38"/>
    <mergeCell ref="B13:C13"/>
    <mergeCell ref="A39:G39"/>
    <mergeCell ref="B16:C16"/>
    <mergeCell ref="B17:C17"/>
    <mergeCell ref="A25:G25"/>
    <mergeCell ref="B26:C26"/>
    <mergeCell ref="B45:C45"/>
    <mergeCell ref="H45:M45"/>
    <mergeCell ref="B46:C46"/>
    <mergeCell ref="B47:C47"/>
    <mergeCell ref="B48:C48"/>
    <mergeCell ref="B49:C49"/>
    <mergeCell ref="H49:M49"/>
    <mergeCell ref="B50:C50"/>
    <mergeCell ref="B51:C51"/>
    <mergeCell ref="B52:C52"/>
    <mergeCell ref="B64:C64"/>
    <mergeCell ref="B63:C63"/>
    <mergeCell ref="B54:C54"/>
    <mergeCell ref="H63:M63"/>
    <mergeCell ref="B65:C65"/>
    <mergeCell ref="B66:C66"/>
    <mergeCell ref="A53:G53"/>
    <mergeCell ref="H53:I53"/>
    <mergeCell ref="J53:K53"/>
    <mergeCell ref="L53:M53"/>
    <mergeCell ref="B58:C58"/>
    <mergeCell ref="B57:C57"/>
    <mergeCell ref="B56:C56"/>
    <mergeCell ref="B55:C55"/>
    <mergeCell ref="B62:C62"/>
    <mergeCell ref="B61:C61"/>
    <mergeCell ref="B60:C60"/>
    <mergeCell ref="B59:C59"/>
    <mergeCell ref="H59:M59"/>
    <mergeCell ref="O16:T16"/>
    <mergeCell ref="O20:T20"/>
    <mergeCell ref="O31:T31"/>
    <mergeCell ref="O35:T35"/>
    <mergeCell ref="O59:T59"/>
    <mergeCell ref="O63:T63"/>
    <mergeCell ref="O71:T71"/>
    <mergeCell ref="O75:T75"/>
    <mergeCell ref="O83:T83"/>
    <mergeCell ref="O87:T87"/>
    <mergeCell ref="O96:T96"/>
    <mergeCell ref="O100:T100"/>
    <mergeCell ref="O129:T129"/>
    <mergeCell ref="O133:T133"/>
    <mergeCell ref="O45:T45"/>
    <mergeCell ref="O49:T49"/>
    <mergeCell ref="O109:T109"/>
    <mergeCell ref="O113:T113"/>
  </mergeCells>
  <conditionalFormatting sqref="B4:B9">
    <cfRule type="colorScale" priority="911">
      <colorScale>
        <cfvo type="min"/>
        <cfvo type="percentile" val="50"/>
        <cfvo type="max"/>
        <color rgb="FFF8696B"/>
        <color rgb="FFFFEB84"/>
        <color rgb="FF63BE7B"/>
      </colorScale>
    </cfRule>
  </conditionalFormatting>
  <conditionalFormatting sqref="A4:B7 B8:B9">
    <cfRule type="dataBar" priority="913">
      <dataBar>
        <cfvo type="min"/>
        <cfvo type="max"/>
        <color rgb="FF638EC6"/>
      </dataBar>
      <extLst>
        <ext xmlns:x14="http://schemas.microsoft.com/office/spreadsheetml/2009/9/main" uri="{B025F937-C7B1-47D3-B67F-A62EFF666E3E}">
          <x14:id>{E57C0FDA-BA08-4D74-BA8F-20149447BDB6}</x14:id>
        </ext>
      </extLst>
    </cfRule>
  </conditionalFormatting>
  <conditionalFormatting sqref="H15">
    <cfRule type="colorScale" priority="879">
      <colorScale>
        <cfvo type="min"/>
        <cfvo type="percentile" val="50"/>
        <cfvo type="max"/>
        <color rgb="FFF8696B"/>
        <color rgb="FFFFEB84"/>
        <color rgb="FF63BE7B"/>
      </colorScale>
    </cfRule>
  </conditionalFormatting>
  <conditionalFormatting sqref="H19">
    <cfRule type="colorScale" priority="917">
      <colorScale>
        <cfvo type="min"/>
        <cfvo type="percentile" val="50"/>
        <cfvo type="max"/>
        <color rgb="FFF8696B"/>
        <color rgb="FFFFEB84"/>
        <color rgb="FF63BE7B"/>
      </colorScale>
    </cfRule>
  </conditionalFormatting>
  <conditionalFormatting sqref="H30">
    <cfRule type="colorScale" priority="435">
      <colorScale>
        <cfvo type="min"/>
        <cfvo type="percentile" val="50"/>
        <cfvo type="max"/>
        <color rgb="FFF8696B"/>
        <color rgb="FFFFEB84"/>
        <color rgb="FF63BE7B"/>
      </colorScale>
    </cfRule>
  </conditionalFormatting>
  <conditionalFormatting sqref="H44">
    <cfRule type="colorScale" priority="376">
      <colorScale>
        <cfvo type="min"/>
        <cfvo type="percentile" val="50"/>
        <cfvo type="max"/>
        <color rgb="FFF8696B"/>
        <color rgb="FFFFEB84"/>
        <color rgb="FF63BE7B"/>
      </colorScale>
    </cfRule>
  </conditionalFormatting>
  <conditionalFormatting sqref="H58">
    <cfRule type="colorScale" priority="336">
      <colorScale>
        <cfvo type="min"/>
        <cfvo type="percentile" val="50"/>
        <cfvo type="max"/>
        <color rgb="FFF8696B"/>
        <color rgb="FFFFEB84"/>
        <color rgb="FF63BE7B"/>
      </colorScale>
    </cfRule>
  </conditionalFormatting>
  <conditionalFormatting sqref="H70">
    <cfRule type="colorScale" priority="301">
      <colorScale>
        <cfvo type="min"/>
        <cfvo type="percentile" val="50"/>
        <cfvo type="max"/>
        <color rgb="FFF8696B"/>
        <color rgb="FFFFEB84"/>
        <color rgb="FF63BE7B"/>
      </colorScale>
    </cfRule>
  </conditionalFormatting>
  <conditionalFormatting sqref="H82">
    <cfRule type="colorScale" priority="266">
      <colorScale>
        <cfvo type="min"/>
        <cfvo type="percentile" val="50"/>
        <cfvo type="max"/>
        <color rgb="FFF8696B"/>
        <color rgb="FFFFEB84"/>
        <color rgb="FF63BE7B"/>
      </colorScale>
    </cfRule>
  </conditionalFormatting>
  <conditionalFormatting sqref="H95">
    <cfRule type="colorScale" priority="231">
      <colorScale>
        <cfvo type="min"/>
        <cfvo type="percentile" val="50"/>
        <cfvo type="max"/>
        <color rgb="FFF8696B"/>
        <color rgb="FFFFEB84"/>
        <color rgb="FF63BE7B"/>
      </colorScale>
    </cfRule>
  </conditionalFormatting>
  <conditionalFormatting sqref="H128">
    <cfRule type="colorScale" priority="196">
      <colorScale>
        <cfvo type="min"/>
        <cfvo type="percentile" val="50"/>
        <cfvo type="max"/>
        <color rgb="FFF8696B"/>
        <color rgb="FFFFEB84"/>
        <color rgb="FF63BE7B"/>
      </colorScale>
    </cfRule>
  </conditionalFormatting>
  <conditionalFormatting sqref="H34">
    <cfRule type="colorScale" priority="80">
      <colorScale>
        <cfvo type="min"/>
        <cfvo type="percentile" val="50"/>
        <cfvo type="max"/>
        <color rgb="FFF8696B"/>
        <color rgb="FFFFEB84"/>
        <color rgb="FF63BE7B"/>
      </colorScale>
    </cfRule>
  </conditionalFormatting>
  <conditionalFormatting sqref="H62">
    <cfRule type="colorScale" priority="69">
      <colorScale>
        <cfvo type="min"/>
        <cfvo type="percentile" val="50"/>
        <cfvo type="max"/>
        <color rgb="FFF8696B"/>
        <color rgb="FFFFEB84"/>
        <color rgb="FF63BE7B"/>
      </colorScale>
    </cfRule>
  </conditionalFormatting>
  <conditionalFormatting sqref="H74">
    <cfRule type="colorScale" priority="64">
      <colorScale>
        <cfvo type="min"/>
        <cfvo type="percentile" val="50"/>
        <cfvo type="max"/>
        <color rgb="FFF8696B"/>
        <color rgb="FFFFEB84"/>
        <color rgb="FF63BE7B"/>
      </colorScale>
    </cfRule>
  </conditionalFormatting>
  <conditionalFormatting sqref="H86">
    <cfRule type="colorScale" priority="59">
      <colorScale>
        <cfvo type="min"/>
        <cfvo type="percentile" val="50"/>
        <cfvo type="max"/>
        <color rgb="FFF8696B"/>
        <color rgb="FFFFEB84"/>
        <color rgb="FF63BE7B"/>
      </colorScale>
    </cfRule>
  </conditionalFormatting>
  <conditionalFormatting sqref="H99">
    <cfRule type="colorScale" priority="54">
      <colorScale>
        <cfvo type="min"/>
        <cfvo type="percentile" val="50"/>
        <cfvo type="max"/>
        <color rgb="FFF8696B"/>
        <color rgb="FFFFEB84"/>
        <color rgb="FF63BE7B"/>
      </colorScale>
    </cfRule>
  </conditionalFormatting>
  <conditionalFormatting sqref="H132">
    <cfRule type="colorScale" priority="49">
      <colorScale>
        <cfvo type="min"/>
        <cfvo type="percentile" val="50"/>
        <cfvo type="max"/>
        <color rgb="FFF8696B"/>
        <color rgb="FFFFEB84"/>
        <color rgb="FF63BE7B"/>
      </colorScale>
    </cfRule>
  </conditionalFormatting>
  <conditionalFormatting sqref="H48">
    <cfRule type="colorScale" priority="44">
      <colorScale>
        <cfvo type="min"/>
        <cfvo type="percentile" val="50"/>
        <cfvo type="max"/>
        <color rgb="FFF8696B"/>
        <color rgb="FFFFEB84"/>
        <color rgb="FF63BE7B"/>
      </colorScale>
    </cfRule>
  </conditionalFormatting>
  <conditionalFormatting sqref="H108">
    <cfRule type="colorScale" priority="31">
      <colorScale>
        <cfvo type="min"/>
        <cfvo type="percentile" val="50"/>
        <cfvo type="max"/>
        <color rgb="FFF8696B"/>
        <color rgb="FFFFEB84"/>
        <color rgb="FF63BE7B"/>
      </colorScale>
    </cfRule>
  </conditionalFormatting>
  <conditionalFormatting sqref="H112">
    <cfRule type="colorScale" priority="5">
      <colorScale>
        <cfvo type="min"/>
        <cfvo type="percentile" val="50"/>
        <cfvo type="max"/>
        <color rgb="FFF8696B"/>
        <color rgb="FFFFEB84"/>
        <color rgb="FF63BE7B"/>
      </colorScale>
    </cfRule>
  </conditionalFormatting>
  <pageMargins left="0.7" right="0.7" top="0.78740157499999996" bottom="0.78740157499999996"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E57C0FDA-BA08-4D74-BA8F-20149447BDB6}">
            <x14:dataBar minLength="0" maxLength="100" border="1" negativeBarBorderColorSameAsPositive="0">
              <x14:cfvo type="autoMin"/>
              <x14:cfvo type="autoMax"/>
              <x14:borderColor rgb="FF638EC6"/>
              <x14:negativeFillColor rgb="FFFF0000"/>
              <x14:negativeBorderColor rgb="FFFF0000"/>
              <x14:axisColor rgb="FF000000"/>
            </x14:dataBar>
          </x14:cfRule>
          <xm:sqref>A4:B7 B8:B9</xm:sqref>
        </x14:conditionalFormatting>
        <x14:conditionalFormatting xmlns:xm="http://schemas.microsoft.com/office/excel/2006/main">
          <x14:cfRule type="containsText" priority="906" operator="containsText" id="{576A23B7-C247-43C1-A1FA-CE8EF6C3EFB4}">
            <xm:f>NOT(ISERROR(SEARCH($B$4,H15)))</xm:f>
            <xm:f>$B$4</xm:f>
            <x14:dxf>
              <fill>
                <patternFill>
                  <bgColor theme="0" tint="-0.14996795556505021"/>
                </patternFill>
              </fill>
            </x14:dxf>
          </x14:cfRule>
          <x14:cfRule type="containsText" priority="907" operator="containsText" id="{03D0585C-BB6A-4045-897F-3A9872BE4D94}">
            <xm:f>NOT(ISERROR(SEARCH($B$6,H15)))</xm:f>
            <xm:f>$B$6</xm:f>
            <x14:dxf>
              <fill>
                <patternFill>
                  <bgColor rgb="FFFF0000"/>
                </patternFill>
              </fill>
            </x14:dxf>
          </x14:cfRule>
          <x14:cfRule type="containsText" priority="908" operator="containsText" id="{B74697CD-CC39-4BA4-96B6-D8C226A046A0}">
            <xm:f>NOT(ISERROR(SEARCH($B$5,H15)))</xm:f>
            <xm:f>$B$5</xm:f>
            <x14:dxf>
              <fill>
                <patternFill>
                  <bgColor theme="9"/>
                </patternFill>
              </fill>
            </x14:dxf>
          </x14:cfRule>
          <xm:sqref>L19 J19 H19 H15 J15 J137:J302 H137:H185 L15 O38:O44 Q38:Q44 O25:O30 Q25:Q30</xm:sqref>
        </x14:conditionalFormatting>
        <x14:conditionalFormatting xmlns:xm="http://schemas.microsoft.com/office/excel/2006/main">
          <x14:cfRule type="containsText" priority="905" operator="containsText" id="{2B29767B-FA0A-44FF-9C9A-CD971BEF9E4C}">
            <xm:f>NOT(ISERROR(SEARCH($B$7,H15)))</xm:f>
            <xm:f>$B$7</xm:f>
            <x14:dxf>
              <fill>
                <patternFill>
                  <bgColor rgb="FF92D050"/>
                </patternFill>
              </fill>
            </x14:dxf>
          </x14:cfRule>
          <xm:sqref>L19 J19 H19 H15 J15 L15 O38 Q38 O25:O30 Q25:Q30</xm:sqref>
        </x14:conditionalFormatting>
        <x14:conditionalFormatting xmlns:xm="http://schemas.microsoft.com/office/excel/2006/main">
          <x14:cfRule type="containsText" priority="901" operator="containsText" id="{2271144A-DAC2-4D80-AB29-C60EEE3FCE33}">
            <xm:f>NOT(ISERROR(SEARCH($B$4,L14)))</xm:f>
            <xm:f>$B$4</xm:f>
            <x14:dxf>
              <fill>
                <patternFill>
                  <bgColor theme="0" tint="-0.14996795556505021"/>
                </patternFill>
              </fill>
            </x14:dxf>
          </x14:cfRule>
          <x14:cfRule type="containsText" priority="902" operator="containsText" id="{61DAA8CF-E097-4FB1-9427-9F3768071BA8}">
            <xm:f>NOT(ISERROR(SEARCH($B$6,L14)))</xm:f>
            <xm:f>$B$6</xm:f>
            <x14:dxf>
              <fill>
                <patternFill>
                  <bgColor rgb="FFFF0000"/>
                </patternFill>
              </fill>
            </x14:dxf>
          </x14:cfRule>
          <x14:cfRule type="containsText" priority="903" operator="containsText" id="{181DC468-EE04-4006-BBB9-9BFD2B4A15D7}">
            <xm:f>NOT(ISERROR(SEARCH($B$5,L14)))</xm:f>
            <xm:f>$B$5</xm:f>
            <x14:dxf>
              <fill>
                <patternFill>
                  <bgColor theme="9"/>
                </patternFill>
              </fill>
            </x14:dxf>
          </x14:cfRule>
          <xm:sqref>L14</xm:sqref>
        </x14:conditionalFormatting>
        <x14:conditionalFormatting xmlns:xm="http://schemas.microsoft.com/office/excel/2006/main">
          <x14:cfRule type="containsText" priority="900" operator="containsText" id="{20F3E20A-074E-44BA-A68C-0D8D0E24C508}">
            <xm:f>NOT(ISERROR(SEARCH($B$7,L14)))</xm:f>
            <xm:f>$B$7</xm:f>
            <x14:dxf>
              <fill>
                <patternFill>
                  <bgColor rgb="FF92D050"/>
                </patternFill>
              </fill>
            </x14:dxf>
          </x14:cfRule>
          <xm:sqref>L14</xm:sqref>
        </x14:conditionalFormatting>
        <x14:conditionalFormatting xmlns:xm="http://schemas.microsoft.com/office/excel/2006/main">
          <x14:cfRule type="containsText" priority="626" operator="containsText" id="{14DAB33A-A654-468F-9D84-CB03B2C1F0EC}">
            <xm:f>NOT(ISERROR(SEARCH($B$4,J14)))</xm:f>
            <xm:f>$B$4</xm:f>
            <x14:dxf>
              <fill>
                <patternFill>
                  <bgColor theme="0" tint="-0.14996795556505021"/>
                </patternFill>
              </fill>
            </x14:dxf>
          </x14:cfRule>
          <x14:cfRule type="containsText" priority="627" operator="containsText" id="{45B7A473-F3CA-443F-AB14-DA5FF2A92AE2}">
            <xm:f>NOT(ISERROR(SEARCH($B$6,J14)))</xm:f>
            <xm:f>$B$6</xm:f>
            <x14:dxf>
              <fill>
                <patternFill>
                  <bgColor rgb="FFFF0000"/>
                </patternFill>
              </fill>
            </x14:dxf>
          </x14:cfRule>
          <x14:cfRule type="containsText" priority="628" operator="containsText" id="{46A2B0D3-B318-4373-AD08-B69DD84C2E66}">
            <xm:f>NOT(ISERROR(SEARCH($B$5,J14)))</xm:f>
            <xm:f>$B$5</xm:f>
            <x14:dxf>
              <fill>
                <patternFill>
                  <bgColor theme="9"/>
                </patternFill>
              </fill>
            </x14:dxf>
          </x14:cfRule>
          <xm:sqref>J14</xm:sqref>
        </x14:conditionalFormatting>
        <x14:conditionalFormatting xmlns:xm="http://schemas.microsoft.com/office/excel/2006/main">
          <x14:cfRule type="containsText" priority="625" operator="containsText" id="{D0EC8C1E-BE41-4BAB-AFF9-CCD6096E90A7}">
            <xm:f>NOT(ISERROR(SEARCH($B$7,J14)))</xm:f>
            <xm:f>$B$7</xm:f>
            <x14:dxf>
              <fill>
                <patternFill>
                  <bgColor rgb="FF92D050"/>
                </patternFill>
              </fill>
            </x14:dxf>
          </x14:cfRule>
          <xm:sqref>J14</xm:sqref>
        </x14:conditionalFormatting>
        <x14:conditionalFormatting xmlns:xm="http://schemas.microsoft.com/office/excel/2006/main">
          <x14:cfRule type="containsText" priority="644" operator="containsText" id="{CFA4F87D-F69F-4514-BB20-7562E85FF9EA}">
            <xm:f>NOT(ISERROR(SEARCH($B$4,H14)))</xm:f>
            <xm:f>$B$4</xm:f>
            <x14:dxf>
              <fill>
                <patternFill>
                  <bgColor theme="0" tint="-0.24994659260841701"/>
                </patternFill>
              </fill>
            </x14:dxf>
          </x14:cfRule>
          <xm:sqref>H14</xm:sqref>
        </x14:conditionalFormatting>
        <x14:conditionalFormatting xmlns:xm="http://schemas.microsoft.com/office/excel/2006/main">
          <x14:cfRule type="containsText" priority="641" operator="containsText" id="{A2748584-0203-4B64-8AB2-736A532A55C2}">
            <xm:f>NOT(ISERROR(SEARCH($B$4,H14)))</xm:f>
            <xm:f>$B$4</xm:f>
            <x14:dxf>
              <fill>
                <patternFill>
                  <bgColor theme="0" tint="-0.14996795556505021"/>
                </patternFill>
              </fill>
            </x14:dxf>
          </x14:cfRule>
          <x14:cfRule type="containsText" priority="642" operator="containsText" id="{A05F741D-690B-4A93-9F5B-730E90B9907D}">
            <xm:f>NOT(ISERROR(SEARCH($B$6,H14)))</xm:f>
            <xm:f>$B$6</xm:f>
            <x14:dxf>
              <fill>
                <patternFill>
                  <bgColor rgb="FFFF0000"/>
                </patternFill>
              </fill>
            </x14:dxf>
          </x14:cfRule>
          <x14:cfRule type="containsText" priority="643" operator="containsText" id="{F2A5976D-7110-47F8-9657-D44090B88974}">
            <xm:f>NOT(ISERROR(SEARCH($B$5,H14)))</xm:f>
            <xm:f>$B$5</xm:f>
            <x14:dxf>
              <fill>
                <patternFill>
                  <bgColor theme="9"/>
                </patternFill>
              </fill>
            </x14:dxf>
          </x14:cfRule>
          <xm:sqref>H14</xm:sqref>
        </x14:conditionalFormatting>
        <x14:conditionalFormatting xmlns:xm="http://schemas.microsoft.com/office/excel/2006/main">
          <x14:cfRule type="containsText" priority="640" operator="containsText" id="{00E666FF-28D9-47F4-926D-00FB71B8F68B}">
            <xm:f>NOT(ISERROR(SEARCH($B$7,H14)))</xm:f>
            <xm:f>$B$7</xm:f>
            <x14:dxf>
              <fill>
                <patternFill>
                  <bgColor rgb="FF92D050"/>
                </patternFill>
              </fill>
            </x14:dxf>
          </x14:cfRule>
          <xm:sqref>H14</xm:sqref>
        </x14:conditionalFormatting>
        <x14:conditionalFormatting xmlns:xm="http://schemas.microsoft.com/office/excel/2006/main">
          <x14:cfRule type="containsText" priority="639" operator="containsText" id="{30FE5BDC-E8F2-47D1-AB7A-4E9056E6C534}">
            <xm:f>NOT(ISERROR(SEARCH($B$4,H12)))</xm:f>
            <xm:f>$B$4</xm:f>
            <x14:dxf>
              <fill>
                <patternFill>
                  <bgColor theme="0" tint="-0.24994659260841701"/>
                </patternFill>
              </fill>
            </x14:dxf>
          </x14:cfRule>
          <xm:sqref>H12</xm:sqref>
        </x14:conditionalFormatting>
        <x14:conditionalFormatting xmlns:xm="http://schemas.microsoft.com/office/excel/2006/main">
          <x14:cfRule type="containsText" priority="636" operator="containsText" id="{D0E4F8B1-B584-472F-B3CA-AA48EDA49BC9}">
            <xm:f>NOT(ISERROR(SEARCH($B$4,H12)))</xm:f>
            <xm:f>$B$4</xm:f>
            <x14:dxf>
              <fill>
                <patternFill>
                  <bgColor theme="0" tint="-0.14996795556505021"/>
                </patternFill>
              </fill>
            </x14:dxf>
          </x14:cfRule>
          <x14:cfRule type="containsText" priority="637" operator="containsText" id="{9CC96CA1-4203-48E0-9853-E3728D721F36}">
            <xm:f>NOT(ISERROR(SEARCH($B$6,H12)))</xm:f>
            <xm:f>$B$6</xm:f>
            <x14:dxf>
              <fill>
                <patternFill>
                  <bgColor rgb="FFFF0000"/>
                </patternFill>
              </fill>
            </x14:dxf>
          </x14:cfRule>
          <x14:cfRule type="containsText" priority="638" operator="containsText" id="{495BEF51-188D-4EF7-A87C-CE1A10D61264}">
            <xm:f>NOT(ISERROR(SEARCH($B$5,H12)))</xm:f>
            <xm:f>$B$5</xm:f>
            <x14:dxf>
              <fill>
                <patternFill>
                  <bgColor theme="9"/>
                </patternFill>
              </fill>
            </x14:dxf>
          </x14:cfRule>
          <xm:sqref>H12</xm:sqref>
        </x14:conditionalFormatting>
        <x14:conditionalFormatting xmlns:xm="http://schemas.microsoft.com/office/excel/2006/main">
          <x14:cfRule type="containsText" priority="635" operator="containsText" id="{680A7EA6-B3D2-4656-809E-8491089F7933}">
            <xm:f>NOT(ISERROR(SEARCH($B$7,H12)))</xm:f>
            <xm:f>$B$7</xm:f>
            <x14:dxf>
              <fill>
                <patternFill>
                  <bgColor rgb="FF92D050"/>
                </patternFill>
              </fill>
            </x14:dxf>
          </x14:cfRule>
          <xm:sqref>H12</xm:sqref>
        </x14:conditionalFormatting>
        <x14:conditionalFormatting xmlns:xm="http://schemas.microsoft.com/office/excel/2006/main">
          <x14:cfRule type="containsText" priority="634" operator="containsText" id="{25B7CA14-B12B-42E7-8E4A-C403F8FBAB5D}">
            <xm:f>NOT(ISERROR(SEARCH($B$4,J12)))</xm:f>
            <xm:f>$B$4</xm:f>
            <x14:dxf>
              <fill>
                <patternFill>
                  <bgColor theme="0" tint="-0.24994659260841701"/>
                </patternFill>
              </fill>
            </x14:dxf>
          </x14:cfRule>
          <xm:sqref>J12</xm:sqref>
        </x14:conditionalFormatting>
        <x14:conditionalFormatting xmlns:xm="http://schemas.microsoft.com/office/excel/2006/main">
          <x14:cfRule type="containsText" priority="631" operator="containsText" id="{90E6E15A-173D-42D6-8069-0CEA170769C9}">
            <xm:f>NOT(ISERROR(SEARCH($B$4,J12)))</xm:f>
            <xm:f>$B$4</xm:f>
            <x14:dxf>
              <fill>
                <patternFill>
                  <bgColor theme="0" tint="-0.14996795556505021"/>
                </patternFill>
              </fill>
            </x14:dxf>
          </x14:cfRule>
          <x14:cfRule type="containsText" priority="632" operator="containsText" id="{1AF03AAA-1513-416A-BBA7-CD588C95CAE5}">
            <xm:f>NOT(ISERROR(SEARCH($B$6,J12)))</xm:f>
            <xm:f>$B$6</xm:f>
            <x14:dxf>
              <fill>
                <patternFill>
                  <bgColor rgb="FFFF0000"/>
                </patternFill>
              </fill>
            </x14:dxf>
          </x14:cfRule>
          <x14:cfRule type="containsText" priority="633" operator="containsText" id="{3E300078-A8AF-4D5B-BA3D-9AF5ECD5BB0C}">
            <xm:f>NOT(ISERROR(SEARCH($B$5,J12)))</xm:f>
            <xm:f>$B$5</xm:f>
            <x14:dxf>
              <fill>
                <patternFill>
                  <bgColor theme="9"/>
                </patternFill>
              </fill>
            </x14:dxf>
          </x14:cfRule>
          <xm:sqref>J12</xm:sqref>
        </x14:conditionalFormatting>
        <x14:conditionalFormatting xmlns:xm="http://schemas.microsoft.com/office/excel/2006/main">
          <x14:cfRule type="containsText" priority="630" operator="containsText" id="{B3C4A68F-2C4E-4674-9499-BF57E6BBA905}">
            <xm:f>NOT(ISERROR(SEARCH($B$7,J12)))</xm:f>
            <xm:f>$B$7</xm:f>
            <x14:dxf>
              <fill>
                <patternFill>
                  <bgColor rgb="FF92D050"/>
                </patternFill>
              </fill>
            </x14:dxf>
          </x14:cfRule>
          <xm:sqref>J12</xm:sqref>
        </x14:conditionalFormatting>
        <x14:conditionalFormatting xmlns:xm="http://schemas.microsoft.com/office/excel/2006/main">
          <x14:cfRule type="containsText" priority="629" operator="containsText" id="{A5E43126-3BEA-49A2-96BC-0DAA757A0A2D}">
            <xm:f>NOT(ISERROR(SEARCH($B$4,J14)))</xm:f>
            <xm:f>$B$4</xm:f>
            <x14:dxf>
              <fill>
                <patternFill>
                  <bgColor theme="0" tint="-0.24994659260841701"/>
                </patternFill>
              </fill>
            </x14:dxf>
          </x14:cfRule>
          <xm:sqref>J14</xm:sqref>
        </x14:conditionalFormatting>
        <x14:conditionalFormatting xmlns:xm="http://schemas.microsoft.com/office/excel/2006/main">
          <x14:cfRule type="containsText" priority="624" operator="containsText" id="{95021187-A443-4A97-8268-6AF4CC627198}">
            <xm:f>NOT(ISERROR(SEARCH($B$4,L12)))</xm:f>
            <xm:f>$B$4</xm:f>
            <x14:dxf>
              <fill>
                <patternFill>
                  <bgColor theme="0" tint="-0.24994659260841701"/>
                </patternFill>
              </fill>
            </x14:dxf>
          </x14:cfRule>
          <xm:sqref>L12</xm:sqref>
        </x14:conditionalFormatting>
        <x14:conditionalFormatting xmlns:xm="http://schemas.microsoft.com/office/excel/2006/main">
          <x14:cfRule type="containsText" priority="621" operator="containsText" id="{BC231818-6A6E-4833-9BA7-46FE6A5D7BC0}">
            <xm:f>NOT(ISERROR(SEARCH($B$4,L12)))</xm:f>
            <xm:f>$B$4</xm:f>
            <x14:dxf>
              <fill>
                <patternFill>
                  <bgColor theme="0" tint="-0.14996795556505021"/>
                </patternFill>
              </fill>
            </x14:dxf>
          </x14:cfRule>
          <x14:cfRule type="containsText" priority="622" operator="containsText" id="{35701F11-E773-47F9-882A-E4E6233DD379}">
            <xm:f>NOT(ISERROR(SEARCH($B$6,L12)))</xm:f>
            <xm:f>$B$6</xm:f>
            <x14:dxf>
              <fill>
                <patternFill>
                  <bgColor rgb="FFFF0000"/>
                </patternFill>
              </fill>
            </x14:dxf>
          </x14:cfRule>
          <x14:cfRule type="containsText" priority="623" operator="containsText" id="{2B985FDF-1B2E-4F00-AC27-72F8286474B2}">
            <xm:f>NOT(ISERROR(SEARCH($B$5,L12)))</xm:f>
            <xm:f>$B$5</xm:f>
            <x14:dxf>
              <fill>
                <patternFill>
                  <bgColor theme="9"/>
                </patternFill>
              </fill>
            </x14:dxf>
          </x14:cfRule>
          <xm:sqref>L12</xm:sqref>
        </x14:conditionalFormatting>
        <x14:conditionalFormatting xmlns:xm="http://schemas.microsoft.com/office/excel/2006/main">
          <x14:cfRule type="containsText" priority="620" operator="containsText" id="{4EED8CCC-AE0B-44AC-9424-FDF3D035AE56}">
            <xm:f>NOT(ISERROR(SEARCH($B$7,L12)))</xm:f>
            <xm:f>$B$7</xm:f>
            <x14:dxf>
              <fill>
                <patternFill>
                  <bgColor rgb="FF92D050"/>
                </patternFill>
              </fill>
            </x14:dxf>
          </x14:cfRule>
          <xm:sqref>L12</xm:sqref>
        </x14:conditionalFormatting>
        <x14:conditionalFormatting xmlns:xm="http://schemas.microsoft.com/office/excel/2006/main">
          <x14:cfRule type="containsText" priority="445" operator="containsText" id="{C1E3BE8A-BD39-4CFC-9742-6A4EAD2285EC}">
            <xm:f>NOT(ISERROR(SEARCH($B$4,H30)))</xm:f>
            <xm:f>$B$4</xm:f>
            <x14:dxf>
              <fill>
                <patternFill>
                  <bgColor theme="0" tint="-0.14996795556505021"/>
                </patternFill>
              </fill>
            </x14:dxf>
          </x14:cfRule>
          <x14:cfRule type="containsText" priority="446" operator="containsText" id="{285866E5-DD5A-42D9-858E-AAB44E2C4C79}">
            <xm:f>NOT(ISERROR(SEARCH($B$6,H30)))</xm:f>
            <xm:f>$B$6</xm:f>
            <x14:dxf>
              <fill>
                <patternFill>
                  <bgColor rgb="FFFF0000"/>
                </patternFill>
              </fill>
            </x14:dxf>
          </x14:cfRule>
          <x14:cfRule type="containsText" priority="447" operator="containsText" id="{074CE9F0-0DC9-4BB4-AF14-9FDCD8B4A076}">
            <xm:f>NOT(ISERROR(SEARCH($B$5,H30)))</xm:f>
            <xm:f>$B$5</xm:f>
            <x14:dxf>
              <fill>
                <patternFill>
                  <bgColor theme="9"/>
                </patternFill>
              </fill>
            </x14:dxf>
          </x14:cfRule>
          <xm:sqref>H30 J30 L30</xm:sqref>
        </x14:conditionalFormatting>
        <x14:conditionalFormatting xmlns:xm="http://schemas.microsoft.com/office/excel/2006/main">
          <x14:cfRule type="containsText" priority="444" operator="containsText" id="{6898465C-D3A6-4A3E-A1DF-813C5D7B465F}">
            <xm:f>NOT(ISERROR(SEARCH($B$7,H30)))</xm:f>
            <xm:f>$B$7</xm:f>
            <x14:dxf>
              <fill>
                <patternFill>
                  <bgColor rgb="FF92D050"/>
                </patternFill>
              </fill>
            </x14:dxf>
          </x14:cfRule>
          <xm:sqref>H30 J30 L30</xm:sqref>
        </x14:conditionalFormatting>
        <x14:conditionalFormatting xmlns:xm="http://schemas.microsoft.com/office/excel/2006/main">
          <x14:cfRule type="containsText" priority="441" operator="containsText" id="{ED3F0CDF-CEF3-496B-81D4-325ECA0C9F83}">
            <xm:f>NOT(ISERROR(SEARCH($B$4,L28)))</xm:f>
            <xm:f>$B$4</xm:f>
            <x14:dxf>
              <fill>
                <patternFill>
                  <bgColor theme="0" tint="-0.14996795556505021"/>
                </patternFill>
              </fill>
            </x14:dxf>
          </x14:cfRule>
          <x14:cfRule type="containsText" priority="442" operator="containsText" id="{3C16823B-C801-41EE-98CB-B65E89927670}">
            <xm:f>NOT(ISERROR(SEARCH($B$6,L28)))</xm:f>
            <xm:f>$B$6</xm:f>
            <x14:dxf>
              <fill>
                <patternFill>
                  <bgColor rgb="FFFF0000"/>
                </patternFill>
              </fill>
            </x14:dxf>
          </x14:cfRule>
          <x14:cfRule type="containsText" priority="443" operator="containsText" id="{E3A0D051-BD20-4A2F-8613-6D60A134C96E}">
            <xm:f>NOT(ISERROR(SEARCH($B$5,L28)))</xm:f>
            <xm:f>$B$5</xm:f>
            <x14:dxf>
              <fill>
                <patternFill>
                  <bgColor theme="9"/>
                </patternFill>
              </fill>
            </x14:dxf>
          </x14:cfRule>
          <xm:sqref>L28:L29</xm:sqref>
        </x14:conditionalFormatting>
        <x14:conditionalFormatting xmlns:xm="http://schemas.microsoft.com/office/excel/2006/main">
          <x14:cfRule type="containsText" priority="440" operator="containsText" id="{3A72C9A1-0847-41B1-A0CB-0C8676448D1F}">
            <xm:f>NOT(ISERROR(SEARCH($B$7,L28)))</xm:f>
            <xm:f>$B$7</xm:f>
            <x14:dxf>
              <fill>
                <patternFill>
                  <bgColor rgb="FF92D050"/>
                </patternFill>
              </fill>
            </x14:dxf>
          </x14:cfRule>
          <xm:sqref>L28:L29</xm:sqref>
        </x14:conditionalFormatting>
        <x14:conditionalFormatting xmlns:xm="http://schemas.microsoft.com/office/excel/2006/main">
          <x14:cfRule type="containsText" priority="434" operator="containsText" id="{36797817-14DF-4B44-B105-FA3EAEE8E94E}">
            <xm:f>NOT(ISERROR(SEARCH($B$4,H29)))</xm:f>
            <xm:f>$B$4</xm:f>
            <x14:dxf>
              <fill>
                <patternFill>
                  <bgColor theme="0" tint="-0.24994659260841701"/>
                </patternFill>
              </fill>
            </x14:dxf>
          </x14:cfRule>
          <xm:sqref>H29</xm:sqref>
        </x14:conditionalFormatting>
        <x14:conditionalFormatting xmlns:xm="http://schemas.microsoft.com/office/excel/2006/main">
          <x14:cfRule type="containsText" priority="431" operator="containsText" id="{37D19118-478B-46BC-B439-BDB76EFA1929}">
            <xm:f>NOT(ISERROR(SEARCH($B$4,H29)))</xm:f>
            <xm:f>$B$4</xm:f>
            <x14:dxf>
              <fill>
                <patternFill>
                  <bgColor theme="0" tint="-0.14996795556505021"/>
                </patternFill>
              </fill>
            </x14:dxf>
          </x14:cfRule>
          <x14:cfRule type="containsText" priority="432" operator="containsText" id="{91F6B284-6D0A-408A-B096-613926BE9832}">
            <xm:f>NOT(ISERROR(SEARCH($B$6,H29)))</xm:f>
            <xm:f>$B$6</xm:f>
            <x14:dxf>
              <fill>
                <patternFill>
                  <bgColor rgb="FFFF0000"/>
                </patternFill>
              </fill>
            </x14:dxf>
          </x14:cfRule>
          <x14:cfRule type="containsText" priority="433" operator="containsText" id="{1590142C-0736-47A0-A6D5-FC76CFC288E2}">
            <xm:f>NOT(ISERROR(SEARCH($B$5,H29)))</xm:f>
            <xm:f>$B$5</xm:f>
            <x14:dxf>
              <fill>
                <patternFill>
                  <bgColor theme="9"/>
                </patternFill>
              </fill>
            </x14:dxf>
          </x14:cfRule>
          <xm:sqref>H29</xm:sqref>
        </x14:conditionalFormatting>
        <x14:conditionalFormatting xmlns:xm="http://schemas.microsoft.com/office/excel/2006/main">
          <x14:cfRule type="containsText" priority="430" operator="containsText" id="{783CBE05-BBD6-45B2-B5B5-F929A12136C7}">
            <xm:f>NOT(ISERROR(SEARCH($B$7,H29)))</xm:f>
            <xm:f>$B$7</xm:f>
            <x14:dxf>
              <fill>
                <patternFill>
                  <bgColor rgb="FF92D050"/>
                </patternFill>
              </fill>
            </x14:dxf>
          </x14:cfRule>
          <xm:sqref>H29</xm:sqref>
        </x14:conditionalFormatting>
        <x14:conditionalFormatting xmlns:xm="http://schemas.microsoft.com/office/excel/2006/main">
          <x14:cfRule type="containsText" priority="406" operator="containsText" id="{D99AC30A-5CA3-4EE3-8FCE-A95009249CD9}">
            <xm:f>NOT(ISERROR(SEARCH($B$4,J28)))</xm:f>
            <xm:f>$B$4</xm:f>
            <x14:dxf>
              <fill>
                <patternFill>
                  <bgColor theme="0" tint="-0.14996795556505021"/>
                </patternFill>
              </fill>
            </x14:dxf>
          </x14:cfRule>
          <x14:cfRule type="containsText" priority="407" operator="containsText" id="{FA6D5C34-56FD-4DB3-9BEB-DC169F74A5A8}">
            <xm:f>NOT(ISERROR(SEARCH($B$6,J28)))</xm:f>
            <xm:f>$B$6</xm:f>
            <x14:dxf>
              <fill>
                <patternFill>
                  <bgColor rgb="FFFF0000"/>
                </patternFill>
              </fill>
            </x14:dxf>
          </x14:cfRule>
          <x14:cfRule type="containsText" priority="408" operator="containsText" id="{D8B98610-F7FF-4105-8B36-5BFD18F0E19A}">
            <xm:f>NOT(ISERROR(SEARCH($B$5,J28)))</xm:f>
            <xm:f>$B$5</xm:f>
            <x14:dxf>
              <fill>
                <patternFill>
                  <bgColor theme="9"/>
                </patternFill>
              </fill>
            </x14:dxf>
          </x14:cfRule>
          <xm:sqref>J28:J29</xm:sqref>
        </x14:conditionalFormatting>
        <x14:conditionalFormatting xmlns:xm="http://schemas.microsoft.com/office/excel/2006/main">
          <x14:cfRule type="containsText" priority="405" operator="containsText" id="{DC40FF24-0206-4817-8267-69BE7F4B942D}">
            <xm:f>NOT(ISERROR(SEARCH($B$7,J28)))</xm:f>
            <xm:f>$B$7</xm:f>
            <x14:dxf>
              <fill>
                <patternFill>
                  <bgColor rgb="FF92D050"/>
                </patternFill>
              </fill>
            </x14:dxf>
          </x14:cfRule>
          <xm:sqref>J28:J29</xm:sqref>
        </x14:conditionalFormatting>
        <x14:conditionalFormatting xmlns:xm="http://schemas.microsoft.com/office/excel/2006/main">
          <x14:cfRule type="containsText" priority="424" operator="containsText" id="{AB9EDBF9-3DF8-4F67-8613-4452C9B15CB5}">
            <xm:f>NOT(ISERROR(SEARCH($B$4,H28)))</xm:f>
            <xm:f>$B$4</xm:f>
            <x14:dxf>
              <fill>
                <patternFill>
                  <bgColor theme="0" tint="-0.24994659260841701"/>
                </patternFill>
              </fill>
            </x14:dxf>
          </x14:cfRule>
          <xm:sqref>H28</xm:sqref>
        </x14:conditionalFormatting>
        <x14:conditionalFormatting xmlns:xm="http://schemas.microsoft.com/office/excel/2006/main">
          <x14:cfRule type="containsText" priority="421" operator="containsText" id="{708A5992-4E4E-45BB-A37D-E839FC78126F}">
            <xm:f>NOT(ISERROR(SEARCH($B$4,H28)))</xm:f>
            <xm:f>$B$4</xm:f>
            <x14:dxf>
              <fill>
                <patternFill>
                  <bgColor theme="0" tint="-0.14996795556505021"/>
                </patternFill>
              </fill>
            </x14:dxf>
          </x14:cfRule>
          <x14:cfRule type="containsText" priority="422" operator="containsText" id="{6D91843F-CA49-4802-AC94-9FCACD4D5231}">
            <xm:f>NOT(ISERROR(SEARCH($B$6,H28)))</xm:f>
            <xm:f>$B$6</xm:f>
            <x14:dxf>
              <fill>
                <patternFill>
                  <bgColor rgb="FFFF0000"/>
                </patternFill>
              </fill>
            </x14:dxf>
          </x14:cfRule>
          <x14:cfRule type="containsText" priority="423" operator="containsText" id="{803B7AC4-B14D-4A35-950A-689114967C1C}">
            <xm:f>NOT(ISERROR(SEARCH($B$5,H28)))</xm:f>
            <xm:f>$B$5</xm:f>
            <x14:dxf>
              <fill>
                <patternFill>
                  <bgColor theme="9"/>
                </patternFill>
              </fill>
            </x14:dxf>
          </x14:cfRule>
          <xm:sqref>H28</xm:sqref>
        </x14:conditionalFormatting>
        <x14:conditionalFormatting xmlns:xm="http://schemas.microsoft.com/office/excel/2006/main">
          <x14:cfRule type="containsText" priority="420" operator="containsText" id="{03FE34A4-F3B5-4F9F-89F6-998751DBC785}">
            <xm:f>NOT(ISERROR(SEARCH($B$7,H28)))</xm:f>
            <xm:f>$B$7</xm:f>
            <x14:dxf>
              <fill>
                <patternFill>
                  <bgColor rgb="FF92D050"/>
                </patternFill>
              </fill>
            </x14:dxf>
          </x14:cfRule>
          <xm:sqref>H28</xm:sqref>
        </x14:conditionalFormatting>
        <x14:conditionalFormatting xmlns:xm="http://schemas.microsoft.com/office/excel/2006/main">
          <x14:cfRule type="containsText" priority="419" operator="containsText" id="{3B8945E7-458E-4D4E-86F5-5346D090A900}">
            <xm:f>NOT(ISERROR(SEARCH($B$4,H27)))</xm:f>
            <xm:f>$B$4</xm:f>
            <x14:dxf>
              <fill>
                <patternFill>
                  <bgColor theme="0" tint="-0.24994659260841701"/>
                </patternFill>
              </fill>
            </x14:dxf>
          </x14:cfRule>
          <xm:sqref>H27</xm:sqref>
        </x14:conditionalFormatting>
        <x14:conditionalFormatting xmlns:xm="http://schemas.microsoft.com/office/excel/2006/main">
          <x14:cfRule type="containsText" priority="416" operator="containsText" id="{BB2E7526-84FA-4891-8C58-61FD02D0DABD}">
            <xm:f>NOT(ISERROR(SEARCH($B$4,H27)))</xm:f>
            <xm:f>$B$4</xm:f>
            <x14:dxf>
              <fill>
                <patternFill>
                  <bgColor theme="0" tint="-0.14996795556505021"/>
                </patternFill>
              </fill>
            </x14:dxf>
          </x14:cfRule>
          <x14:cfRule type="containsText" priority="417" operator="containsText" id="{F22C062B-457A-4A51-B3C3-DC2CC2140BCB}">
            <xm:f>NOT(ISERROR(SEARCH($B$6,H27)))</xm:f>
            <xm:f>$B$6</xm:f>
            <x14:dxf>
              <fill>
                <patternFill>
                  <bgColor rgb="FFFF0000"/>
                </patternFill>
              </fill>
            </x14:dxf>
          </x14:cfRule>
          <x14:cfRule type="containsText" priority="418" operator="containsText" id="{DEDB597B-BE59-4640-A09D-C96EA0B479AD}">
            <xm:f>NOT(ISERROR(SEARCH($B$5,H27)))</xm:f>
            <xm:f>$B$5</xm:f>
            <x14:dxf>
              <fill>
                <patternFill>
                  <bgColor theme="9"/>
                </patternFill>
              </fill>
            </x14:dxf>
          </x14:cfRule>
          <xm:sqref>H27</xm:sqref>
        </x14:conditionalFormatting>
        <x14:conditionalFormatting xmlns:xm="http://schemas.microsoft.com/office/excel/2006/main">
          <x14:cfRule type="containsText" priority="415" operator="containsText" id="{2D86D9D8-756F-45D9-AB42-2988AAB91745}">
            <xm:f>NOT(ISERROR(SEARCH($B$7,H27)))</xm:f>
            <xm:f>$B$7</xm:f>
            <x14:dxf>
              <fill>
                <patternFill>
                  <bgColor rgb="FF92D050"/>
                </patternFill>
              </fill>
            </x14:dxf>
          </x14:cfRule>
          <xm:sqref>H27</xm:sqref>
        </x14:conditionalFormatting>
        <x14:conditionalFormatting xmlns:xm="http://schemas.microsoft.com/office/excel/2006/main">
          <x14:cfRule type="containsText" priority="414" operator="containsText" id="{CB86C007-5647-42AF-A405-B0EF521DCF80}">
            <xm:f>NOT(ISERROR(SEARCH($B$4,J27)))</xm:f>
            <xm:f>$B$4</xm:f>
            <x14:dxf>
              <fill>
                <patternFill>
                  <bgColor theme="0" tint="-0.24994659260841701"/>
                </patternFill>
              </fill>
            </x14:dxf>
          </x14:cfRule>
          <xm:sqref>J27</xm:sqref>
        </x14:conditionalFormatting>
        <x14:conditionalFormatting xmlns:xm="http://schemas.microsoft.com/office/excel/2006/main">
          <x14:cfRule type="containsText" priority="411" operator="containsText" id="{844870CC-938F-4837-9218-B078103DCF01}">
            <xm:f>NOT(ISERROR(SEARCH($B$4,J27)))</xm:f>
            <xm:f>$B$4</xm:f>
            <x14:dxf>
              <fill>
                <patternFill>
                  <bgColor theme="0" tint="-0.14996795556505021"/>
                </patternFill>
              </fill>
            </x14:dxf>
          </x14:cfRule>
          <x14:cfRule type="containsText" priority="412" operator="containsText" id="{87504CCC-1BA4-4320-A342-67418985563A}">
            <xm:f>NOT(ISERROR(SEARCH($B$6,J27)))</xm:f>
            <xm:f>$B$6</xm:f>
            <x14:dxf>
              <fill>
                <patternFill>
                  <bgColor rgb="FFFF0000"/>
                </patternFill>
              </fill>
            </x14:dxf>
          </x14:cfRule>
          <x14:cfRule type="containsText" priority="413" operator="containsText" id="{DB31F7C6-06AA-458D-A28B-BB46437D8CA5}">
            <xm:f>NOT(ISERROR(SEARCH($B$5,J27)))</xm:f>
            <xm:f>$B$5</xm:f>
            <x14:dxf>
              <fill>
                <patternFill>
                  <bgColor theme="9"/>
                </patternFill>
              </fill>
            </x14:dxf>
          </x14:cfRule>
          <xm:sqref>J27</xm:sqref>
        </x14:conditionalFormatting>
        <x14:conditionalFormatting xmlns:xm="http://schemas.microsoft.com/office/excel/2006/main">
          <x14:cfRule type="containsText" priority="410" operator="containsText" id="{C404BA9E-5D6A-4603-A0BB-C52D07EC2564}">
            <xm:f>NOT(ISERROR(SEARCH($B$7,J27)))</xm:f>
            <xm:f>$B$7</xm:f>
            <x14:dxf>
              <fill>
                <patternFill>
                  <bgColor rgb="FF92D050"/>
                </patternFill>
              </fill>
            </x14:dxf>
          </x14:cfRule>
          <xm:sqref>J27</xm:sqref>
        </x14:conditionalFormatting>
        <x14:conditionalFormatting xmlns:xm="http://schemas.microsoft.com/office/excel/2006/main">
          <x14:cfRule type="containsText" priority="409" operator="containsText" id="{1CA8253B-D110-4BA9-8508-7751F238E1BE}">
            <xm:f>NOT(ISERROR(SEARCH($B$4,J28)))</xm:f>
            <xm:f>$B$4</xm:f>
            <x14:dxf>
              <fill>
                <patternFill>
                  <bgColor theme="0" tint="-0.24994659260841701"/>
                </patternFill>
              </fill>
            </x14:dxf>
          </x14:cfRule>
          <xm:sqref>J28:J29</xm:sqref>
        </x14:conditionalFormatting>
        <x14:conditionalFormatting xmlns:xm="http://schemas.microsoft.com/office/excel/2006/main">
          <x14:cfRule type="containsText" priority="404" operator="containsText" id="{7EB00815-48A8-4850-872C-2411AB866CAD}">
            <xm:f>NOT(ISERROR(SEARCH($B$4,L27)))</xm:f>
            <xm:f>$B$4</xm:f>
            <x14:dxf>
              <fill>
                <patternFill>
                  <bgColor theme="0" tint="-0.24994659260841701"/>
                </patternFill>
              </fill>
            </x14:dxf>
          </x14:cfRule>
          <xm:sqref>L27</xm:sqref>
        </x14:conditionalFormatting>
        <x14:conditionalFormatting xmlns:xm="http://schemas.microsoft.com/office/excel/2006/main">
          <x14:cfRule type="containsText" priority="401" operator="containsText" id="{96891AE0-F666-4B5B-913C-D111FC6EA62F}">
            <xm:f>NOT(ISERROR(SEARCH($B$4,L27)))</xm:f>
            <xm:f>$B$4</xm:f>
            <x14:dxf>
              <fill>
                <patternFill>
                  <bgColor theme="0" tint="-0.14996795556505021"/>
                </patternFill>
              </fill>
            </x14:dxf>
          </x14:cfRule>
          <x14:cfRule type="containsText" priority="402" operator="containsText" id="{87FE0D1C-046F-4175-A7D8-C972EC70F959}">
            <xm:f>NOT(ISERROR(SEARCH($B$6,L27)))</xm:f>
            <xm:f>$B$6</xm:f>
            <x14:dxf>
              <fill>
                <patternFill>
                  <bgColor rgb="FFFF0000"/>
                </patternFill>
              </fill>
            </x14:dxf>
          </x14:cfRule>
          <x14:cfRule type="containsText" priority="403" operator="containsText" id="{3570CB72-2DE7-4EB4-B124-8AD0735B96C1}">
            <xm:f>NOT(ISERROR(SEARCH($B$5,L27)))</xm:f>
            <xm:f>$B$5</xm:f>
            <x14:dxf>
              <fill>
                <patternFill>
                  <bgColor theme="9"/>
                </patternFill>
              </fill>
            </x14:dxf>
          </x14:cfRule>
          <xm:sqref>L27</xm:sqref>
        </x14:conditionalFormatting>
        <x14:conditionalFormatting xmlns:xm="http://schemas.microsoft.com/office/excel/2006/main">
          <x14:cfRule type="containsText" priority="400" operator="containsText" id="{132D1F50-0B75-4EFE-B40F-86BA31D1C582}">
            <xm:f>NOT(ISERROR(SEARCH($B$7,L27)))</xm:f>
            <xm:f>$B$7</xm:f>
            <x14:dxf>
              <fill>
                <patternFill>
                  <bgColor rgb="FF92D050"/>
                </patternFill>
              </fill>
            </x14:dxf>
          </x14:cfRule>
          <xm:sqref>L27</xm:sqref>
        </x14:conditionalFormatting>
        <x14:conditionalFormatting xmlns:xm="http://schemas.microsoft.com/office/excel/2006/main">
          <x14:cfRule type="containsText" priority="397" operator="containsText" id="{FE51D11F-1E86-4EEA-9941-9C67D3253BAE}">
            <xm:f>NOT(ISERROR(SEARCH($B$4,L13)))</xm:f>
            <xm:f>$B$4</xm:f>
            <x14:dxf>
              <fill>
                <patternFill>
                  <bgColor theme="0" tint="-0.14996795556505021"/>
                </patternFill>
              </fill>
            </x14:dxf>
          </x14:cfRule>
          <x14:cfRule type="containsText" priority="398" operator="containsText" id="{C1A77F81-35A9-4F1F-8804-A3EB295B744D}">
            <xm:f>NOT(ISERROR(SEARCH($B$6,L13)))</xm:f>
            <xm:f>$B$6</xm:f>
            <x14:dxf>
              <fill>
                <patternFill>
                  <bgColor rgb="FFFF0000"/>
                </patternFill>
              </fill>
            </x14:dxf>
          </x14:cfRule>
          <x14:cfRule type="containsText" priority="399" operator="containsText" id="{76355DBD-9735-4548-A7CA-2C9F518BD544}">
            <xm:f>NOT(ISERROR(SEARCH($B$5,L13)))</xm:f>
            <xm:f>$B$5</xm:f>
            <x14:dxf>
              <fill>
                <patternFill>
                  <bgColor theme="9"/>
                </patternFill>
              </fill>
            </x14:dxf>
          </x14:cfRule>
          <xm:sqref>L13</xm:sqref>
        </x14:conditionalFormatting>
        <x14:conditionalFormatting xmlns:xm="http://schemas.microsoft.com/office/excel/2006/main">
          <x14:cfRule type="containsText" priority="396" operator="containsText" id="{AE91DFC1-8B5D-46AD-B764-CA398620DE80}">
            <xm:f>NOT(ISERROR(SEARCH($B$7,L13)))</xm:f>
            <xm:f>$B$7</xm:f>
            <x14:dxf>
              <fill>
                <patternFill>
                  <bgColor rgb="FF92D050"/>
                </patternFill>
              </fill>
            </x14:dxf>
          </x14:cfRule>
          <xm:sqref>L13</xm:sqref>
        </x14:conditionalFormatting>
        <x14:conditionalFormatting xmlns:xm="http://schemas.microsoft.com/office/excel/2006/main">
          <x14:cfRule type="containsText" priority="387" operator="containsText" id="{50F1CE53-DA41-48C3-B7EC-5D75998BC2E9}">
            <xm:f>NOT(ISERROR(SEARCH($B$4,J13)))</xm:f>
            <xm:f>$B$4</xm:f>
            <x14:dxf>
              <fill>
                <patternFill>
                  <bgColor theme="0" tint="-0.14996795556505021"/>
                </patternFill>
              </fill>
            </x14:dxf>
          </x14:cfRule>
          <x14:cfRule type="containsText" priority="388" operator="containsText" id="{104D1FE4-F803-4860-A5F6-4E0AC35914B6}">
            <xm:f>NOT(ISERROR(SEARCH($B$6,J13)))</xm:f>
            <xm:f>$B$6</xm:f>
            <x14:dxf>
              <fill>
                <patternFill>
                  <bgColor rgb="FFFF0000"/>
                </patternFill>
              </fill>
            </x14:dxf>
          </x14:cfRule>
          <x14:cfRule type="containsText" priority="389" operator="containsText" id="{D3B5713A-02E9-4356-9F4E-F2CB454733F1}">
            <xm:f>NOT(ISERROR(SEARCH($B$5,J13)))</xm:f>
            <xm:f>$B$5</xm:f>
            <x14:dxf>
              <fill>
                <patternFill>
                  <bgColor theme="9"/>
                </patternFill>
              </fill>
            </x14:dxf>
          </x14:cfRule>
          <xm:sqref>J13</xm:sqref>
        </x14:conditionalFormatting>
        <x14:conditionalFormatting xmlns:xm="http://schemas.microsoft.com/office/excel/2006/main">
          <x14:cfRule type="containsText" priority="386" operator="containsText" id="{5EED3DB8-B8BE-4BE5-9D8D-28422825D2A8}">
            <xm:f>NOT(ISERROR(SEARCH($B$7,J13)))</xm:f>
            <xm:f>$B$7</xm:f>
            <x14:dxf>
              <fill>
                <patternFill>
                  <bgColor rgb="FF92D050"/>
                </patternFill>
              </fill>
            </x14:dxf>
          </x14:cfRule>
          <xm:sqref>J13</xm:sqref>
        </x14:conditionalFormatting>
        <x14:conditionalFormatting xmlns:xm="http://schemas.microsoft.com/office/excel/2006/main">
          <x14:cfRule type="containsText" priority="395" operator="containsText" id="{90C73AE7-0673-47DD-B552-A5F4B5FF0E95}">
            <xm:f>NOT(ISERROR(SEARCH($B$4,H13)))</xm:f>
            <xm:f>$B$4</xm:f>
            <x14:dxf>
              <fill>
                <patternFill>
                  <bgColor theme="0" tint="-0.24994659260841701"/>
                </patternFill>
              </fill>
            </x14:dxf>
          </x14:cfRule>
          <xm:sqref>H13</xm:sqref>
        </x14:conditionalFormatting>
        <x14:conditionalFormatting xmlns:xm="http://schemas.microsoft.com/office/excel/2006/main">
          <x14:cfRule type="containsText" priority="392" operator="containsText" id="{D68940A8-4573-424F-BBC7-F6FCB0AED124}">
            <xm:f>NOT(ISERROR(SEARCH($B$4,H13)))</xm:f>
            <xm:f>$B$4</xm:f>
            <x14:dxf>
              <fill>
                <patternFill>
                  <bgColor theme="0" tint="-0.14996795556505021"/>
                </patternFill>
              </fill>
            </x14:dxf>
          </x14:cfRule>
          <x14:cfRule type="containsText" priority="393" operator="containsText" id="{E98245E2-AAA4-4CEF-A769-1C4AE179FD15}">
            <xm:f>NOT(ISERROR(SEARCH($B$6,H13)))</xm:f>
            <xm:f>$B$6</xm:f>
            <x14:dxf>
              <fill>
                <patternFill>
                  <bgColor rgb="FFFF0000"/>
                </patternFill>
              </fill>
            </x14:dxf>
          </x14:cfRule>
          <x14:cfRule type="containsText" priority="394" operator="containsText" id="{5C215A4F-EE2B-411C-999B-D532B907074D}">
            <xm:f>NOT(ISERROR(SEARCH($B$5,H13)))</xm:f>
            <xm:f>$B$5</xm:f>
            <x14:dxf>
              <fill>
                <patternFill>
                  <bgColor theme="9"/>
                </patternFill>
              </fill>
            </x14:dxf>
          </x14:cfRule>
          <xm:sqref>H13</xm:sqref>
        </x14:conditionalFormatting>
        <x14:conditionalFormatting xmlns:xm="http://schemas.microsoft.com/office/excel/2006/main">
          <x14:cfRule type="containsText" priority="391" operator="containsText" id="{DA613A1B-6673-436D-B980-7EF069FCAED1}">
            <xm:f>NOT(ISERROR(SEARCH($B$7,H13)))</xm:f>
            <xm:f>$B$7</xm:f>
            <x14:dxf>
              <fill>
                <patternFill>
                  <bgColor rgb="FF92D050"/>
                </patternFill>
              </fill>
            </x14:dxf>
          </x14:cfRule>
          <xm:sqref>H13</xm:sqref>
        </x14:conditionalFormatting>
        <x14:conditionalFormatting xmlns:xm="http://schemas.microsoft.com/office/excel/2006/main">
          <x14:cfRule type="containsText" priority="390" operator="containsText" id="{3F143282-AFB1-4D34-99B3-02548373ADE0}">
            <xm:f>NOT(ISERROR(SEARCH($B$4,J13)))</xm:f>
            <xm:f>$B$4</xm:f>
            <x14:dxf>
              <fill>
                <patternFill>
                  <bgColor theme="0" tint="-0.24994659260841701"/>
                </patternFill>
              </fill>
            </x14:dxf>
          </x14:cfRule>
          <xm:sqref>J13</xm:sqref>
        </x14:conditionalFormatting>
        <x14:conditionalFormatting xmlns:xm="http://schemas.microsoft.com/office/excel/2006/main">
          <x14:cfRule type="containsText" priority="382" operator="containsText" id="{6E3FE5B5-271D-45C5-89C6-FC5E96A666E6}">
            <xm:f>NOT(ISERROR(SEARCH($B$4,H44)))</xm:f>
            <xm:f>$B$4</xm:f>
            <x14:dxf>
              <fill>
                <patternFill>
                  <bgColor theme="0" tint="-0.14996795556505021"/>
                </patternFill>
              </fill>
            </x14:dxf>
          </x14:cfRule>
          <x14:cfRule type="containsText" priority="383" operator="containsText" id="{10DE3691-790F-4284-9CF1-ED3BE2BBD7E3}">
            <xm:f>NOT(ISERROR(SEARCH($B$6,H44)))</xm:f>
            <xm:f>$B$6</xm:f>
            <x14:dxf>
              <fill>
                <patternFill>
                  <bgColor rgb="FFFF0000"/>
                </patternFill>
              </fill>
            </x14:dxf>
          </x14:cfRule>
          <x14:cfRule type="containsText" priority="384" operator="containsText" id="{EFE36002-A235-455C-A762-30F9741062F5}">
            <xm:f>NOT(ISERROR(SEARCH($B$5,H44)))</xm:f>
            <xm:f>$B$5</xm:f>
            <x14:dxf>
              <fill>
                <patternFill>
                  <bgColor theme="9"/>
                </patternFill>
              </fill>
            </x14:dxf>
          </x14:cfRule>
          <xm:sqref>H44 J44 L44</xm:sqref>
        </x14:conditionalFormatting>
        <x14:conditionalFormatting xmlns:xm="http://schemas.microsoft.com/office/excel/2006/main">
          <x14:cfRule type="containsText" priority="381" operator="containsText" id="{F7D08E58-01A8-4EB9-B48C-5E849AFCAEB8}">
            <xm:f>NOT(ISERROR(SEARCH($B$7,H44)))</xm:f>
            <xm:f>$B$7</xm:f>
            <x14:dxf>
              <fill>
                <patternFill>
                  <bgColor rgb="FF92D050"/>
                </patternFill>
              </fill>
            </x14:dxf>
          </x14:cfRule>
          <xm:sqref>H44 J44 L44</xm:sqref>
        </x14:conditionalFormatting>
        <x14:conditionalFormatting xmlns:xm="http://schemas.microsoft.com/office/excel/2006/main">
          <x14:cfRule type="containsText" priority="378" operator="containsText" id="{B316FF6C-721A-4831-8223-CC8A13F1D216}">
            <xm:f>NOT(ISERROR(SEARCH($B$4,L42)))</xm:f>
            <xm:f>$B$4</xm:f>
            <x14:dxf>
              <fill>
                <patternFill>
                  <bgColor theme="0" tint="-0.14996795556505021"/>
                </patternFill>
              </fill>
            </x14:dxf>
          </x14:cfRule>
          <x14:cfRule type="containsText" priority="379" operator="containsText" id="{7A4C79BC-5007-4309-B4D9-AD069F859084}">
            <xm:f>NOT(ISERROR(SEARCH($B$6,L42)))</xm:f>
            <xm:f>$B$6</xm:f>
            <x14:dxf>
              <fill>
                <patternFill>
                  <bgColor rgb="FFFF0000"/>
                </patternFill>
              </fill>
            </x14:dxf>
          </x14:cfRule>
          <x14:cfRule type="containsText" priority="380" operator="containsText" id="{C3206F3B-3B3F-4268-A00B-0F6EDFD9D1C4}">
            <xm:f>NOT(ISERROR(SEARCH($B$5,L42)))</xm:f>
            <xm:f>$B$5</xm:f>
            <x14:dxf>
              <fill>
                <patternFill>
                  <bgColor theme="9"/>
                </patternFill>
              </fill>
            </x14:dxf>
          </x14:cfRule>
          <xm:sqref>L42</xm:sqref>
        </x14:conditionalFormatting>
        <x14:conditionalFormatting xmlns:xm="http://schemas.microsoft.com/office/excel/2006/main">
          <x14:cfRule type="containsText" priority="377" operator="containsText" id="{6F96AA28-11DD-4185-8706-623304996EF5}">
            <xm:f>NOT(ISERROR(SEARCH($B$7,L42)))</xm:f>
            <xm:f>$B$7</xm:f>
            <x14:dxf>
              <fill>
                <patternFill>
                  <bgColor rgb="FF92D050"/>
                </patternFill>
              </fill>
            </x14:dxf>
          </x14:cfRule>
          <xm:sqref>L42</xm:sqref>
        </x14:conditionalFormatting>
        <x14:conditionalFormatting xmlns:xm="http://schemas.microsoft.com/office/excel/2006/main">
          <x14:cfRule type="containsText" priority="352" operator="containsText" id="{6626B17A-349D-4E1B-9730-D9860FBA6AEC}">
            <xm:f>NOT(ISERROR(SEARCH($B$4,J42)))</xm:f>
            <xm:f>$B$4</xm:f>
            <x14:dxf>
              <fill>
                <patternFill>
                  <bgColor theme="0" tint="-0.14996795556505021"/>
                </patternFill>
              </fill>
            </x14:dxf>
          </x14:cfRule>
          <x14:cfRule type="containsText" priority="353" operator="containsText" id="{8645CFFE-635B-4C2B-BE70-7E1BCC3B6D71}">
            <xm:f>NOT(ISERROR(SEARCH($B$6,J42)))</xm:f>
            <xm:f>$B$6</xm:f>
            <x14:dxf>
              <fill>
                <patternFill>
                  <bgColor rgb="FFFF0000"/>
                </patternFill>
              </fill>
            </x14:dxf>
          </x14:cfRule>
          <x14:cfRule type="containsText" priority="354" operator="containsText" id="{9610FE21-5998-49FF-9691-E2EDBEC31A77}">
            <xm:f>NOT(ISERROR(SEARCH($B$5,J42)))</xm:f>
            <xm:f>$B$5</xm:f>
            <x14:dxf>
              <fill>
                <patternFill>
                  <bgColor theme="9"/>
                </patternFill>
              </fill>
            </x14:dxf>
          </x14:cfRule>
          <xm:sqref>J42</xm:sqref>
        </x14:conditionalFormatting>
        <x14:conditionalFormatting xmlns:xm="http://schemas.microsoft.com/office/excel/2006/main">
          <x14:cfRule type="containsText" priority="351" operator="containsText" id="{8E7E0DD6-D8AE-46E9-9849-385B0B049990}">
            <xm:f>NOT(ISERROR(SEARCH($B$7,J42)))</xm:f>
            <xm:f>$B$7</xm:f>
            <x14:dxf>
              <fill>
                <patternFill>
                  <bgColor rgb="FF92D050"/>
                </patternFill>
              </fill>
            </x14:dxf>
          </x14:cfRule>
          <xm:sqref>J42</xm:sqref>
        </x14:conditionalFormatting>
        <x14:conditionalFormatting xmlns:xm="http://schemas.microsoft.com/office/excel/2006/main">
          <x14:cfRule type="containsText" priority="370" operator="containsText" id="{44B9D91D-A279-44D6-BD7C-267F14BD6AFD}">
            <xm:f>NOT(ISERROR(SEARCH($B$4,H42)))</xm:f>
            <xm:f>$B$4</xm:f>
            <x14:dxf>
              <fill>
                <patternFill>
                  <bgColor theme="0" tint="-0.24994659260841701"/>
                </patternFill>
              </fill>
            </x14:dxf>
          </x14:cfRule>
          <xm:sqref>H42</xm:sqref>
        </x14:conditionalFormatting>
        <x14:conditionalFormatting xmlns:xm="http://schemas.microsoft.com/office/excel/2006/main">
          <x14:cfRule type="containsText" priority="367" operator="containsText" id="{06A30359-A290-4368-A1F3-97BE5329EA93}">
            <xm:f>NOT(ISERROR(SEARCH($B$4,H42)))</xm:f>
            <xm:f>$B$4</xm:f>
            <x14:dxf>
              <fill>
                <patternFill>
                  <bgColor theme="0" tint="-0.14996795556505021"/>
                </patternFill>
              </fill>
            </x14:dxf>
          </x14:cfRule>
          <x14:cfRule type="containsText" priority="368" operator="containsText" id="{34999D96-E4BC-4C89-9D1E-1AAD401649A3}">
            <xm:f>NOT(ISERROR(SEARCH($B$6,H42)))</xm:f>
            <xm:f>$B$6</xm:f>
            <x14:dxf>
              <fill>
                <patternFill>
                  <bgColor rgb="FFFF0000"/>
                </patternFill>
              </fill>
            </x14:dxf>
          </x14:cfRule>
          <x14:cfRule type="containsText" priority="369" operator="containsText" id="{0FE222C2-69B7-4561-B7CF-C25AB71F3061}">
            <xm:f>NOT(ISERROR(SEARCH($B$5,H42)))</xm:f>
            <xm:f>$B$5</xm:f>
            <x14:dxf>
              <fill>
                <patternFill>
                  <bgColor theme="9"/>
                </patternFill>
              </fill>
            </x14:dxf>
          </x14:cfRule>
          <xm:sqref>H42</xm:sqref>
        </x14:conditionalFormatting>
        <x14:conditionalFormatting xmlns:xm="http://schemas.microsoft.com/office/excel/2006/main">
          <x14:cfRule type="containsText" priority="366" operator="containsText" id="{BA67DC64-E135-4F5E-BEFB-5A272928B64C}">
            <xm:f>NOT(ISERROR(SEARCH($B$7,H42)))</xm:f>
            <xm:f>$B$7</xm:f>
            <x14:dxf>
              <fill>
                <patternFill>
                  <bgColor rgb="FF92D050"/>
                </patternFill>
              </fill>
            </x14:dxf>
          </x14:cfRule>
          <xm:sqref>H42</xm:sqref>
        </x14:conditionalFormatting>
        <x14:conditionalFormatting xmlns:xm="http://schemas.microsoft.com/office/excel/2006/main">
          <x14:cfRule type="containsText" priority="365" operator="containsText" id="{59E98989-64B2-4B03-9F58-7794E38C06BD}">
            <xm:f>NOT(ISERROR(SEARCH($B$4,H41)))</xm:f>
            <xm:f>$B$4</xm:f>
            <x14:dxf>
              <fill>
                <patternFill>
                  <bgColor theme="0" tint="-0.24994659260841701"/>
                </patternFill>
              </fill>
            </x14:dxf>
          </x14:cfRule>
          <xm:sqref>H41 H43</xm:sqref>
        </x14:conditionalFormatting>
        <x14:conditionalFormatting xmlns:xm="http://schemas.microsoft.com/office/excel/2006/main">
          <x14:cfRule type="containsText" priority="362" operator="containsText" id="{BA93D465-9440-4795-8279-7C2973559745}">
            <xm:f>NOT(ISERROR(SEARCH($B$4,H41)))</xm:f>
            <xm:f>$B$4</xm:f>
            <x14:dxf>
              <fill>
                <patternFill>
                  <bgColor theme="0" tint="-0.14996795556505021"/>
                </patternFill>
              </fill>
            </x14:dxf>
          </x14:cfRule>
          <x14:cfRule type="containsText" priority="363" operator="containsText" id="{89EE94A8-048D-4349-9178-390F998D8E46}">
            <xm:f>NOT(ISERROR(SEARCH($B$6,H41)))</xm:f>
            <xm:f>$B$6</xm:f>
            <x14:dxf>
              <fill>
                <patternFill>
                  <bgColor rgb="FFFF0000"/>
                </patternFill>
              </fill>
            </x14:dxf>
          </x14:cfRule>
          <x14:cfRule type="containsText" priority="364" operator="containsText" id="{57520DCF-96EB-44E9-BCE9-A773F05A0F3F}">
            <xm:f>NOT(ISERROR(SEARCH($B$5,H41)))</xm:f>
            <xm:f>$B$5</xm:f>
            <x14:dxf>
              <fill>
                <patternFill>
                  <bgColor theme="9"/>
                </patternFill>
              </fill>
            </x14:dxf>
          </x14:cfRule>
          <xm:sqref>H41 H43</xm:sqref>
        </x14:conditionalFormatting>
        <x14:conditionalFormatting xmlns:xm="http://schemas.microsoft.com/office/excel/2006/main">
          <x14:cfRule type="containsText" priority="361" operator="containsText" id="{7AEDE959-09CA-429F-B07C-691264C3F21E}">
            <xm:f>NOT(ISERROR(SEARCH($B$7,H41)))</xm:f>
            <xm:f>$B$7</xm:f>
            <x14:dxf>
              <fill>
                <patternFill>
                  <bgColor rgb="FF92D050"/>
                </patternFill>
              </fill>
            </x14:dxf>
          </x14:cfRule>
          <xm:sqref>H41 H43</xm:sqref>
        </x14:conditionalFormatting>
        <x14:conditionalFormatting xmlns:xm="http://schemas.microsoft.com/office/excel/2006/main">
          <x14:cfRule type="containsText" priority="360" operator="containsText" id="{EF75AEB4-2F85-4E33-BA0E-D92E205F2687}">
            <xm:f>NOT(ISERROR(SEARCH($B$4,J41)))</xm:f>
            <xm:f>$B$4</xm:f>
            <x14:dxf>
              <fill>
                <patternFill>
                  <bgColor theme="0" tint="-0.24994659260841701"/>
                </patternFill>
              </fill>
            </x14:dxf>
          </x14:cfRule>
          <xm:sqref>J41 J43</xm:sqref>
        </x14:conditionalFormatting>
        <x14:conditionalFormatting xmlns:xm="http://schemas.microsoft.com/office/excel/2006/main">
          <x14:cfRule type="containsText" priority="357" operator="containsText" id="{2444EDD3-C072-405F-982A-77E889EFC7EC}">
            <xm:f>NOT(ISERROR(SEARCH($B$4,J41)))</xm:f>
            <xm:f>$B$4</xm:f>
            <x14:dxf>
              <fill>
                <patternFill>
                  <bgColor theme="0" tint="-0.14996795556505021"/>
                </patternFill>
              </fill>
            </x14:dxf>
          </x14:cfRule>
          <x14:cfRule type="containsText" priority="358" operator="containsText" id="{CC046352-6F97-475C-AF7D-38B0A76A873F}">
            <xm:f>NOT(ISERROR(SEARCH($B$6,J41)))</xm:f>
            <xm:f>$B$6</xm:f>
            <x14:dxf>
              <fill>
                <patternFill>
                  <bgColor rgb="FFFF0000"/>
                </patternFill>
              </fill>
            </x14:dxf>
          </x14:cfRule>
          <x14:cfRule type="containsText" priority="359" operator="containsText" id="{9479B352-6F8C-4C48-AC7C-9D84ADB202EF}">
            <xm:f>NOT(ISERROR(SEARCH($B$5,J41)))</xm:f>
            <xm:f>$B$5</xm:f>
            <x14:dxf>
              <fill>
                <patternFill>
                  <bgColor theme="9"/>
                </patternFill>
              </fill>
            </x14:dxf>
          </x14:cfRule>
          <xm:sqref>J41 J43</xm:sqref>
        </x14:conditionalFormatting>
        <x14:conditionalFormatting xmlns:xm="http://schemas.microsoft.com/office/excel/2006/main">
          <x14:cfRule type="containsText" priority="356" operator="containsText" id="{42E64468-8E81-481C-8AE3-7A1CBD78E828}">
            <xm:f>NOT(ISERROR(SEARCH($B$7,J41)))</xm:f>
            <xm:f>$B$7</xm:f>
            <x14:dxf>
              <fill>
                <patternFill>
                  <bgColor rgb="FF92D050"/>
                </patternFill>
              </fill>
            </x14:dxf>
          </x14:cfRule>
          <xm:sqref>J41 J43</xm:sqref>
        </x14:conditionalFormatting>
        <x14:conditionalFormatting xmlns:xm="http://schemas.microsoft.com/office/excel/2006/main">
          <x14:cfRule type="containsText" priority="355" operator="containsText" id="{F8D6A720-8670-470A-B9BA-30779B8E3D01}">
            <xm:f>NOT(ISERROR(SEARCH($B$4,J42)))</xm:f>
            <xm:f>$B$4</xm:f>
            <x14:dxf>
              <fill>
                <patternFill>
                  <bgColor theme="0" tint="-0.24994659260841701"/>
                </patternFill>
              </fill>
            </x14:dxf>
          </x14:cfRule>
          <xm:sqref>J42</xm:sqref>
        </x14:conditionalFormatting>
        <x14:conditionalFormatting xmlns:xm="http://schemas.microsoft.com/office/excel/2006/main">
          <x14:cfRule type="containsText" priority="350" operator="containsText" id="{DB804C3B-DD72-4794-872F-75D53F7664F7}">
            <xm:f>NOT(ISERROR(SEARCH($B$4,L41)))</xm:f>
            <xm:f>$B$4</xm:f>
            <x14:dxf>
              <fill>
                <patternFill>
                  <bgColor theme="0" tint="-0.24994659260841701"/>
                </patternFill>
              </fill>
            </x14:dxf>
          </x14:cfRule>
          <xm:sqref>L41 L43</xm:sqref>
        </x14:conditionalFormatting>
        <x14:conditionalFormatting xmlns:xm="http://schemas.microsoft.com/office/excel/2006/main">
          <x14:cfRule type="containsText" priority="347" operator="containsText" id="{BF371BED-9BB7-4BD3-B001-9797C5A3EA21}">
            <xm:f>NOT(ISERROR(SEARCH($B$4,L41)))</xm:f>
            <xm:f>$B$4</xm:f>
            <x14:dxf>
              <fill>
                <patternFill>
                  <bgColor theme="0" tint="-0.14996795556505021"/>
                </patternFill>
              </fill>
            </x14:dxf>
          </x14:cfRule>
          <x14:cfRule type="containsText" priority="348" operator="containsText" id="{4D065848-1FD2-48C6-987C-BA3667C82492}">
            <xm:f>NOT(ISERROR(SEARCH($B$6,L41)))</xm:f>
            <xm:f>$B$6</xm:f>
            <x14:dxf>
              <fill>
                <patternFill>
                  <bgColor rgb="FFFF0000"/>
                </patternFill>
              </fill>
            </x14:dxf>
          </x14:cfRule>
          <x14:cfRule type="containsText" priority="349" operator="containsText" id="{B76AC039-44CF-466C-B2FA-DEE2F756BE32}">
            <xm:f>NOT(ISERROR(SEARCH($B$5,L41)))</xm:f>
            <xm:f>$B$5</xm:f>
            <x14:dxf>
              <fill>
                <patternFill>
                  <bgColor theme="9"/>
                </patternFill>
              </fill>
            </x14:dxf>
          </x14:cfRule>
          <xm:sqref>L41 L43</xm:sqref>
        </x14:conditionalFormatting>
        <x14:conditionalFormatting xmlns:xm="http://schemas.microsoft.com/office/excel/2006/main">
          <x14:cfRule type="containsText" priority="346" operator="containsText" id="{50DF8D49-F4F7-4730-87F7-8A69619575E1}">
            <xm:f>NOT(ISERROR(SEARCH($B$7,L41)))</xm:f>
            <xm:f>$B$7</xm:f>
            <x14:dxf>
              <fill>
                <patternFill>
                  <bgColor rgb="FF92D050"/>
                </patternFill>
              </fill>
            </x14:dxf>
          </x14:cfRule>
          <xm:sqref>L41 L43</xm:sqref>
        </x14:conditionalFormatting>
        <x14:conditionalFormatting xmlns:xm="http://schemas.microsoft.com/office/excel/2006/main">
          <x14:cfRule type="containsText" priority="342" operator="containsText" id="{9559B020-E01D-42FB-B60A-1A4B9432C6A8}">
            <xm:f>NOT(ISERROR(SEARCH($B$4,H58)))</xm:f>
            <xm:f>$B$4</xm:f>
            <x14:dxf>
              <fill>
                <patternFill>
                  <bgColor theme="0" tint="-0.14996795556505021"/>
                </patternFill>
              </fill>
            </x14:dxf>
          </x14:cfRule>
          <x14:cfRule type="containsText" priority="343" operator="containsText" id="{8BF8FCCC-6DB4-491B-B5A3-DF7C5AAF68F9}">
            <xm:f>NOT(ISERROR(SEARCH($B$6,H58)))</xm:f>
            <xm:f>$B$6</xm:f>
            <x14:dxf>
              <fill>
                <patternFill>
                  <bgColor rgb="FFFF0000"/>
                </patternFill>
              </fill>
            </x14:dxf>
          </x14:cfRule>
          <x14:cfRule type="containsText" priority="344" operator="containsText" id="{A570418D-EA98-44DA-A0AF-CB706B6FF73C}">
            <xm:f>NOT(ISERROR(SEARCH($B$5,H58)))</xm:f>
            <xm:f>$B$5</xm:f>
            <x14:dxf>
              <fill>
                <patternFill>
                  <bgColor theme="9"/>
                </patternFill>
              </fill>
            </x14:dxf>
          </x14:cfRule>
          <xm:sqref>H58 J58 L58</xm:sqref>
        </x14:conditionalFormatting>
        <x14:conditionalFormatting xmlns:xm="http://schemas.microsoft.com/office/excel/2006/main">
          <x14:cfRule type="containsText" priority="341" operator="containsText" id="{B2CA12D6-E729-455D-B969-762B2967611C}">
            <xm:f>NOT(ISERROR(SEARCH($B$7,H58)))</xm:f>
            <xm:f>$B$7</xm:f>
            <x14:dxf>
              <fill>
                <patternFill>
                  <bgColor rgb="FF92D050"/>
                </patternFill>
              </fill>
            </x14:dxf>
          </x14:cfRule>
          <xm:sqref>H58 J58 L58</xm:sqref>
        </x14:conditionalFormatting>
        <x14:conditionalFormatting xmlns:xm="http://schemas.microsoft.com/office/excel/2006/main">
          <x14:cfRule type="containsText" priority="338" operator="containsText" id="{34B5949C-9AA2-403F-82A8-00CBB6F5801A}">
            <xm:f>NOT(ISERROR(SEARCH($B$4,L56)))</xm:f>
            <xm:f>$B$4</xm:f>
            <x14:dxf>
              <fill>
                <patternFill>
                  <bgColor theme="0" tint="-0.14996795556505021"/>
                </patternFill>
              </fill>
            </x14:dxf>
          </x14:cfRule>
          <x14:cfRule type="containsText" priority="339" operator="containsText" id="{94B1FA1D-60F8-4B81-809A-EAE7FFCBA13C}">
            <xm:f>NOT(ISERROR(SEARCH($B$6,L56)))</xm:f>
            <xm:f>$B$6</xm:f>
            <x14:dxf>
              <fill>
                <patternFill>
                  <bgColor rgb="FFFF0000"/>
                </patternFill>
              </fill>
            </x14:dxf>
          </x14:cfRule>
          <x14:cfRule type="containsText" priority="340" operator="containsText" id="{F635483A-0F94-4B88-8BC0-BEF61531A1AE}">
            <xm:f>NOT(ISERROR(SEARCH($B$5,L56)))</xm:f>
            <xm:f>$B$5</xm:f>
            <x14:dxf>
              <fill>
                <patternFill>
                  <bgColor theme="9"/>
                </patternFill>
              </fill>
            </x14:dxf>
          </x14:cfRule>
          <xm:sqref>L56</xm:sqref>
        </x14:conditionalFormatting>
        <x14:conditionalFormatting xmlns:xm="http://schemas.microsoft.com/office/excel/2006/main">
          <x14:cfRule type="containsText" priority="337" operator="containsText" id="{EC9E17FC-422A-4917-A543-59B7C9C9A965}">
            <xm:f>NOT(ISERROR(SEARCH($B$7,L56)))</xm:f>
            <xm:f>$B$7</xm:f>
            <x14:dxf>
              <fill>
                <patternFill>
                  <bgColor rgb="FF92D050"/>
                </patternFill>
              </fill>
            </x14:dxf>
          </x14:cfRule>
          <xm:sqref>L56</xm:sqref>
        </x14:conditionalFormatting>
        <x14:conditionalFormatting xmlns:xm="http://schemas.microsoft.com/office/excel/2006/main">
          <x14:cfRule type="containsText" priority="317" operator="containsText" id="{2D9FBF74-E0FF-42CF-8AEC-938155B20799}">
            <xm:f>NOT(ISERROR(SEARCH($B$4,J56)))</xm:f>
            <xm:f>$B$4</xm:f>
            <x14:dxf>
              <fill>
                <patternFill>
                  <bgColor theme="0" tint="-0.14996795556505021"/>
                </patternFill>
              </fill>
            </x14:dxf>
          </x14:cfRule>
          <x14:cfRule type="containsText" priority="318" operator="containsText" id="{53D21432-86EC-4186-A249-41D3D158E4B8}">
            <xm:f>NOT(ISERROR(SEARCH($B$6,J56)))</xm:f>
            <xm:f>$B$6</xm:f>
            <x14:dxf>
              <fill>
                <patternFill>
                  <bgColor rgb="FFFF0000"/>
                </patternFill>
              </fill>
            </x14:dxf>
          </x14:cfRule>
          <x14:cfRule type="containsText" priority="319" operator="containsText" id="{79828FA5-3069-4A47-8C12-CC0E3B7055ED}">
            <xm:f>NOT(ISERROR(SEARCH($B$5,J56)))</xm:f>
            <xm:f>$B$5</xm:f>
            <x14:dxf>
              <fill>
                <patternFill>
                  <bgColor theme="9"/>
                </patternFill>
              </fill>
            </x14:dxf>
          </x14:cfRule>
          <xm:sqref>J56</xm:sqref>
        </x14:conditionalFormatting>
        <x14:conditionalFormatting xmlns:xm="http://schemas.microsoft.com/office/excel/2006/main">
          <x14:cfRule type="containsText" priority="316" operator="containsText" id="{72033D4F-4BE7-405F-B251-97B17D33DCD4}">
            <xm:f>NOT(ISERROR(SEARCH($B$7,J56)))</xm:f>
            <xm:f>$B$7</xm:f>
            <x14:dxf>
              <fill>
                <patternFill>
                  <bgColor rgb="FF92D050"/>
                </patternFill>
              </fill>
            </x14:dxf>
          </x14:cfRule>
          <xm:sqref>J56</xm:sqref>
        </x14:conditionalFormatting>
        <x14:conditionalFormatting xmlns:xm="http://schemas.microsoft.com/office/excel/2006/main">
          <x14:cfRule type="containsText" priority="335" operator="containsText" id="{E9237643-88ED-406E-B996-D3891EEDA6D4}">
            <xm:f>NOT(ISERROR(SEARCH($B$4,H56)))</xm:f>
            <xm:f>$B$4</xm:f>
            <x14:dxf>
              <fill>
                <patternFill>
                  <bgColor theme="0" tint="-0.24994659260841701"/>
                </patternFill>
              </fill>
            </x14:dxf>
          </x14:cfRule>
          <xm:sqref>H56</xm:sqref>
        </x14:conditionalFormatting>
        <x14:conditionalFormatting xmlns:xm="http://schemas.microsoft.com/office/excel/2006/main">
          <x14:cfRule type="containsText" priority="332" operator="containsText" id="{F1317CA4-76E1-4F37-B033-A7EF0B9ED43A}">
            <xm:f>NOT(ISERROR(SEARCH($B$4,H56)))</xm:f>
            <xm:f>$B$4</xm:f>
            <x14:dxf>
              <fill>
                <patternFill>
                  <bgColor theme="0" tint="-0.14996795556505021"/>
                </patternFill>
              </fill>
            </x14:dxf>
          </x14:cfRule>
          <x14:cfRule type="containsText" priority="333" operator="containsText" id="{19F807FB-FC0F-4431-A3B7-9D019BF0A0F3}">
            <xm:f>NOT(ISERROR(SEARCH($B$6,H56)))</xm:f>
            <xm:f>$B$6</xm:f>
            <x14:dxf>
              <fill>
                <patternFill>
                  <bgColor rgb="FFFF0000"/>
                </patternFill>
              </fill>
            </x14:dxf>
          </x14:cfRule>
          <x14:cfRule type="containsText" priority="334" operator="containsText" id="{033E55AB-A42B-4489-B433-B324292A6C1C}">
            <xm:f>NOT(ISERROR(SEARCH($B$5,H56)))</xm:f>
            <xm:f>$B$5</xm:f>
            <x14:dxf>
              <fill>
                <patternFill>
                  <bgColor theme="9"/>
                </patternFill>
              </fill>
            </x14:dxf>
          </x14:cfRule>
          <xm:sqref>H56</xm:sqref>
        </x14:conditionalFormatting>
        <x14:conditionalFormatting xmlns:xm="http://schemas.microsoft.com/office/excel/2006/main">
          <x14:cfRule type="containsText" priority="331" operator="containsText" id="{041564B2-9911-430A-94D0-CF7EB0F3C354}">
            <xm:f>NOT(ISERROR(SEARCH($B$7,H56)))</xm:f>
            <xm:f>$B$7</xm:f>
            <x14:dxf>
              <fill>
                <patternFill>
                  <bgColor rgb="FF92D050"/>
                </patternFill>
              </fill>
            </x14:dxf>
          </x14:cfRule>
          <xm:sqref>H56</xm:sqref>
        </x14:conditionalFormatting>
        <x14:conditionalFormatting xmlns:xm="http://schemas.microsoft.com/office/excel/2006/main">
          <x14:cfRule type="containsText" priority="330" operator="containsText" id="{EE4D8235-987D-43A6-B638-86DB8496C703}">
            <xm:f>NOT(ISERROR(SEARCH($B$4,H55)))</xm:f>
            <xm:f>$B$4</xm:f>
            <x14:dxf>
              <fill>
                <patternFill>
                  <bgColor theme="0" tint="-0.24994659260841701"/>
                </patternFill>
              </fill>
            </x14:dxf>
          </x14:cfRule>
          <xm:sqref>H55 H57</xm:sqref>
        </x14:conditionalFormatting>
        <x14:conditionalFormatting xmlns:xm="http://schemas.microsoft.com/office/excel/2006/main">
          <x14:cfRule type="containsText" priority="327" operator="containsText" id="{B604FD54-8DE8-4548-BFE2-FE722BFDC3C4}">
            <xm:f>NOT(ISERROR(SEARCH($B$4,H55)))</xm:f>
            <xm:f>$B$4</xm:f>
            <x14:dxf>
              <fill>
                <patternFill>
                  <bgColor theme="0" tint="-0.14996795556505021"/>
                </patternFill>
              </fill>
            </x14:dxf>
          </x14:cfRule>
          <x14:cfRule type="containsText" priority="328" operator="containsText" id="{CA099ADA-8DDD-41EB-A16F-7E34A6A622FA}">
            <xm:f>NOT(ISERROR(SEARCH($B$6,H55)))</xm:f>
            <xm:f>$B$6</xm:f>
            <x14:dxf>
              <fill>
                <patternFill>
                  <bgColor rgb="FFFF0000"/>
                </patternFill>
              </fill>
            </x14:dxf>
          </x14:cfRule>
          <x14:cfRule type="containsText" priority="329" operator="containsText" id="{A7434DC7-5DAB-4457-9E97-D44FFA55F38C}">
            <xm:f>NOT(ISERROR(SEARCH($B$5,H55)))</xm:f>
            <xm:f>$B$5</xm:f>
            <x14:dxf>
              <fill>
                <patternFill>
                  <bgColor theme="9"/>
                </patternFill>
              </fill>
            </x14:dxf>
          </x14:cfRule>
          <xm:sqref>H55 H57</xm:sqref>
        </x14:conditionalFormatting>
        <x14:conditionalFormatting xmlns:xm="http://schemas.microsoft.com/office/excel/2006/main">
          <x14:cfRule type="containsText" priority="326" operator="containsText" id="{1819150B-FBEA-4BE9-BFAC-F31D96612944}">
            <xm:f>NOT(ISERROR(SEARCH($B$7,H55)))</xm:f>
            <xm:f>$B$7</xm:f>
            <x14:dxf>
              <fill>
                <patternFill>
                  <bgColor rgb="FF92D050"/>
                </patternFill>
              </fill>
            </x14:dxf>
          </x14:cfRule>
          <xm:sqref>H55 H57</xm:sqref>
        </x14:conditionalFormatting>
        <x14:conditionalFormatting xmlns:xm="http://schemas.microsoft.com/office/excel/2006/main">
          <x14:cfRule type="containsText" priority="325" operator="containsText" id="{4945180B-3DB1-4D5C-9CF5-C5E9E4862AF3}">
            <xm:f>NOT(ISERROR(SEARCH($B$4,J55)))</xm:f>
            <xm:f>$B$4</xm:f>
            <x14:dxf>
              <fill>
                <patternFill>
                  <bgColor theme="0" tint="-0.24994659260841701"/>
                </patternFill>
              </fill>
            </x14:dxf>
          </x14:cfRule>
          <xm:sqref>J55 J57</xm:sqref>
        </x14:conditionalFormatting>
        <x14:conditionalFormatting xmlns:xm="http://schemas.microsoft.com/office/excel/2006/main">
          <x14:cfRule type="containsText" priority="322" operator="containsText" id="{A24EE8FD-26DD-4380-AA3E-89B9A8EB5AD7}">
            <xm:f>NOT(ISERROR(SEARCH($B$4,J55)))</xm:f>
            <xm:f>$B$4</xm:f>
            <x14:dxf>
              <fill>
                <patternFill>
                  <bgColor theme="0" tint="-0.14996795556505021"/>
                </patternFill>
              </fill>
            </x14:dxf>
          </x14:cfRule>
          <x14:cfRule type="containsText" priority="323" operator="containsText" id="{E68F9FA6-F04B-4C8B-8D16-F78162502795}">
            <xm:f>NOT(ISERROR(SEARCH($B$6,J55)))</xm:f>
            <xm:f>$B$6</xm:f>
            <x14:dxf>
              <fill>
                <patternFill>
                  <bgColor rgb="FFFF0000"/>
                </patternFill>
              </fill>
            </x14:dxf>
          </x14:cfRule>
          <x14:cfRule type="containsText" priority="324" operator="containsText" id="{28728CF2-E6F6-476A-9878-E19A2D2AD20D}">
            <xm:f>NOT(ISERROR(SEARCH($B$5,J55)))</xm:f>
            <xm:f>$B$5</xm:f>
            <x14:dxf>
              <fill>
                <patternFill>
                  <bgColor theme="9"/>
                </patternFill>
              </fill>
            </x14:dxf>
          </x14:cfRule>
          <xm:sqref>J55 J57</xm:sqref>
        </x14:conditionalFormatting>
        <x14:conditionalFormatting xmlns:xm="http://schemas.microsoft.com/office/excel/2006/main">
          <x14:cfRule type="containsText" priority="321" operator="containsText" id="{426C6222-D066-454F-BEEF-E329D76F69FE}">
            <xm:f>NOT(ISERROR(SEARCH($B$7,J55)))</xm:f>
            <xm:f>$B$7</xm:f>
            <x14:dxf>
              <fill>
                <patternFill>
                  <bgColor rgb="FF92D050"/>
                </patternFill>
              </fill>
            </x14:dxf>
          </x14:cfRule>
          <xm:sqref>J55 J57</xm:sqref>
        </x14:conditionalFormatting>
        <x14:conditionalFormatting xmlns:xm="http://schemas.microsoft.com/office/excel/2006/main">
          <x14:cfRule type="containsText" priority="320" operator="containsText" id="{87B9C652-BDCD-4B26-8809-B7E81C9B937F}">
            <xm:f>NOT(ISERROR(SEARCH($B$4,J56)))</xm:f>
            <xm:f>$B$4</xm:f>
            <x14:dxf>
              <fill>
                <patternFill>
                  <bgColor theme="0" tint="-0.24994659260841701"/>
                </patternFill>
              </fill>
            </x14:dxf>
          </x14:cfRule>
          <xm:sqref>J56</xm:sqref>
        </x14:conditionalFormatting>
        <x14:conditionalFormatting xmlns:xm="http://schemas.microsoft.com/office/excel/2006/main">
          <x14:cfRule type="containsText" priority="315" operator="containsText" id="{C58A6055-A0C8-4C2A-B0EF-6CABC518F30D}">
            <xm:f>NOT(ISERROR(SEARCH($B$4,L55)))</xm:f>
            <xm:f>$B$4</xm:f>
            <x14:dxf>
              <fill>
                <patternFill>
                  <bgColor theme="0" tint="-0.24994659260841701"/>
                </patternFill>
              </fill>
            </x14:dxf>
          </x14:cfRule>
          <xm:sqref>L55 L57</xm:sqref>
        </x14:conditionalFormatting>
        <x14:conditionalFormatting xmlns:xm="http://schemas.microsoft.com/office/excel/2006/main">
          <x14:cfRule type="containsText" priority="312" operator="containsText" id="{934EEAF8-C7C1-4AA0-9A20-66A829D5D709}">
            <xm:f>NOT(ISERROR(SEARCH($B$4,L55)))</xm:f>
            <xm:f>$B$4</xm:f>
            <x14:dxf>
              <fill>
                <patternFill>
                  <bgColor theme="0" tint="-0.14996795556505021"/>
                </patternFill>
              </fill>
            </x14:dxf>
          </x14:cfRule>
          <x14:cfRule type="containsText" priority="313" operator="containsText" id="{627C82F7-87C9-40CD-B833-DDF5FAEC58D2}">
            <xm:f>NOT(ISERROR(SEARCH($B$6,L55)))</xm:f>
            <xm:f>$B$6</xm:f>
            <x14:dxf>
              <fill>
                <patternFill>
                  <bgColor rgb="FFFF0000"/>
                </patternFill>
              </fill>
            </x14:dxf>
          </x14:cfRule>
          <x14:cfRule type="containsText" priority="314" operator="containsText" id="{43C3369F-EFD0-473E-BE0D-B9AD5BCC87D2}">
            <xm:f>NOT(ISERROR(SEARCH($B$5,L55)))</xm:f>
            <xm:f>$B$5</xm:f>
            <x14:dxf>
              <fill>
                <patternFill>
                  <bgColor theme="9"/>
                </patternFill>
              </fill>
            </x14:dxf>
          </x14:cfRule>
          <xm:sqref>L55 L57</xm:sqref>
        </x14:conditionalFormatting>
        <x14:conditionalFormatting xmlns:xm="http://schemas.microsoft.com/office/excel/2006/main">
          <x14:cfRule type="containsText" priority="311" operator="containsText" id="{23844222-EFEB-4B78-99D6-FEE1B9B7F569}">
            <xm:f>NOT(ISERROR(SEARCH($B$7,L55)))</xm:f>
            <xm:f>$B$7</xm:f>
            <x14:dxf>
              <fill>
                <patternFill>
                  <bgColor rgb="FF92D050"/>
                </patternFill>
              </fill>
            </x14:dxf>
          </x14:cfRule>
          <xm:sqref>L55 L57</xm:sqref>
        </x14:conditionalFormatting>
        <x14:conditionalFormatting xmlns:xm="http://schemas.microsoft.com/office/excel/2006/main">
          <x14:cfRule type="containsText" priority="307" operator="containsText" id="{53C54A33-7033-436F-87BC-095F72A25A06}">
            <xm:f>NOT(ISERROR(SEARCH($B$4,H70)))</xm:f>
            <xm:f>$B$4</xm:f>
            <x14:dxf>
              <fill>
                <patternFill>
                  <bgColor theme="0" tint="-0.14996795556505021"/>
                </patternFill>
              </fill>
            </x14:dxf>
          </x14:cfRule>
          <x14:cfRule type="containsText" priority="308" operator="containsText" id="{049D4DD6-7DD0-40CB-90CC-5393A8C41271}">
            <xm:f>NOT(ISERROR(SEARCH($B$6,H70)))</xm:f>
            <xm:f>$B$6</xm:f>
            <x14:dxf>
              <fill>
                <patternFill>
                  <bgColor rgb="FFFF0000"/>
                </patternFill>
              </fill>
            </x14:dxf>
          </x14:cfRule>
          <x14:cfRule type="containsText" priority="309" operator="containsText" id="{54F1A45A-A885-4553-9526-CE1827814594}">
            <xm:f>NOT(ISERROR(SEARCH($B$5,H70)))</xm:f>
            <xm:f>$B$5</xm:f>
            <x14:dxf>
              <fill>
                <patternFill>
                  <bgColor theme="9"/>
                </patternFill>
              </fill>
            </x14:dxf>
          </x14:cfRule>
          <xm:sqref>H70 J70 L70</xm:sqref>
        </x14:conditionalFormatting>
        <x14:conditionalFormatting xmlns:xm="http://schemas.microsoft.com/office/excel/2006/main">
          <x14:cfRule type="containsText" priority="306" operator="containsText" id="{589CA740-5E12-4BC1-922E-BDEF3FDFA165}">
            <xm:f>NOT(ISERROR(SEARCH($B$7,H70)))</xm:f>
            <xm:f>$B$7</xm:f>
            <x14:dxf>
              <fill>
                <patternFill>
                  <bgColor rgb="FF92D050"/>
                </patternFill>
              </fill>
            </x14:dxf>
          </x14:cfRule>
          <xm:sqref>H70 J70 L70</xm:sqref>
        </x14:conditionalFormatting>
        <x14:conditionalFormatting xmlns:xm="http://schemas.microsoft.com/office/excel/2006/main">
          <x14:cfRule type="containsText" priority="237" operator="containsText" id="{067D6764-4997-4C8D-B1FC-4C53B6943B98}">
            <xm:f>NOT(ISERROR(SEARCH($B$4,H95)))</xm:f>
            <xm:f>$B$4</xm:f>
            <x14:dxf>
              <fill>
                <patternFill>
                  <bgColor theme="0" tint="-0.14996795556505021"/>
                </patternFill>
              </fill>
            </x14:dxf>
          </x14:cfRule>
          <x14:cfRule type="containsText" priority="238" operator="containsText" id="{D250D37B-923C-4041-B74B-4E7E27884870}">
            <xm:f>NOT(ISERROR(SEARCH($B$6,H95)))</xm:f>
            <xm:f>$B$6</xm:f>
            <x14:dxf>
              <fill>
                <patternFill>
                  <bgColor rgb="FFFF0000"/>
                </patternFill>
              </fill>
            </x14:dxf>
          </x14:cfRule>
          <x14:cfRule type="containsText" priority="239" operator="containsText" id="{EFE9A054-73DA-4FD8-86DC-7D0735ADDAB2}">
            <xm:f>NOT(ISERROR(SEARCH($B$5,H95)))</xm:f>
            <xm:f>$B$5</xm:f>
            <x14:dxf>
              <fill>
                <patternFill>
                  <bgColor theme="9"/>
                </patternFill>
              </fill>
            </x14:dxf>
          </x14:cfRule>
          <xm:sqref>H95 J95 L95</xm:sqref>
        </x14:conditionalFormatting>
        <x14:conditionalFormatting xmlns:xm="http://schemas.microsoft.com/office/excel/2006/main">
          <x14:cfRule type="containsText" priority="236" operator="containsText" id="{3CDCF034-3A52-484E-81A8-63EA7C672116}">
            <xm:f>NOT(ISERROR(SEARCH($B$7,H95)))</xm:f>
            <xm:f>$B$7</xm:f>
            <x14:dxf>
              <fill>
                <patternFill>
                  <bgColor rgb="FF92D050"/>
                </patternFill>
              </fill>
            </x14:dxf>
          </x14:cfRule>
          <xm:sqref>H95 J95 L95</xm:sqref>
        </x14:conditionalFormatting>
        <x14:conditionalFormatting xmlns:xm="http://schemas.microsoft.com/office/excel/2006/main">
          <x14:cfRule type="containsText" priority="255" operator="containsText" id="{202F6C85-1730-446E-9DBF-669E87559B11}">
            <xm:f>NOT(ISERROR(SEARCH($B$4,J81)))</xm:f>
            <xm:f>$B$4</xm:f>
            <x14:dxf>
              <fill>
                <patternFill>
                  <bgColor theme="0" tint="-0.24994659260841701"/>
                </patternFill>
              </fill>
            </x14:dxf>
          </x14:cfRule>
          <xm:sqref>J81</xm:sqref>
        </x14:conditionalFormatting>
        <x14:conditionalFormatting xmlns:xm="http://schemas.microsoft.com/office/excel/2006/main">
          <x14:cfRule type="containsText" priority="252" operator="containsText" id="{2BD6673C-6CFC-4361-AE5B-20E97F2C247C}">
            <xm:f>NOT(ISERROR(SEARCH($B$4,J81)))</xm:f>
            <xm:f>$B$4</xm:f>
            <x14:dxf>
              <fill>
                <patternFill>
                  <bgColor theme="0" tint="-0.14996795556505021"/>
                </patternFill>
              </fill>
            </x14:dxf>
          </x14:cfRule>
          <x14:cfRule type="containsText" priority="253" operator="containsText" id="{679C62D5-831A-4954-B024-61CED052D5E6}">
            <xm:f>NOT(ISERROR(SEARCH($B$6,J81)))</xm:f>
            <xm:f>$B$6</xm:f>
            <x14:dxf>
              <fill>
                <patternFill>
                  <bgColor rgb="FFFF0000"/>
                </patternFill>
              </fill>
            </x14:dxf>
          </x14:cfRule>
          <x14:cfRule type="containsText" priority="254" operator="containsText" id="{4F56DCB6-EF30-41F6-8A4E-D4F245DB8079}">
            <xm:f>NOT(ISERROR(SEARCH($B$5,J81)))</xm:f>
            <xm:f>$B$5</xm:f>
            <x14:dxf>
              <fill>
                <patternFill>
                  <bgColor theme="9"/>
                </patternFill>
              </fill>
            </x14:dxf>
          </x14:cfRule>
          <xm:sqref>J81</xm:sqref>
        </x14:conditionalFormatting>
        <x14:conditionalFormatting xmlns:xm="http://schemas.microsoft.com/office/excel/2006/main">
          <x14:cfRule type="containsText" priority="251" operator="containsText" id="{C2C6AABE-BA2C-4B0F-B178-7752A4F0131E}">
            <xm:f>NOT(ISERROR(SEARCH($B$7,J81)))</xm:f>
            <xm:f>$B$7</xm:f>
            <x14:dxf>
              <fill>
                <patternFill>
                  <bgColor rgb="FF92D050"/>
                </patternFill>
              </fill>
            </x14:dxf>
          </x14:cfRule>
          <xm:sqref>J81</xm:sqref>
        </x14:conditionalFormatting>
        <x14:conditionalFormatting xmlns:xm="http://schemas.microsoft.com/office/excel/2006/main">
          <x14:cfRule type="containsText" priority="295" operator="containsText" id="{91451C5B-FEFF-4E6F-828D-A6ED3C793813}">
            <xm:f>NOT(ISERROR(SEARCH($B$4,H69)))</xm:f>
            <xm:f>$B$4</xm:f>
            <x14:dxf>
              <fill>
                <patternFill>
                  <bgColor theme="0" tint="-0.24994659260841701"/>
                </patternFill>
              </fill>
            </x14:dxf>
          </x14:cfRule>
          <xm:sqref>H69</xm:sqref>
        </x14:conditionalFormatting>
        <x14:conditionalFormatting xmlns:xm="http://schemas.microsoft.com/office/excel/2006/main">
          <x14:cfRule type="containsText" priority="292" operator="containsText" id="{095E5288-3A65-4A7D-A7F2-86E54D799C41}">
            <xm:f>NOT(ISERROR(SEARCH($B$4,H69)))</xm:f>
            <xm:f>$B$4</xm:f>
            <x14:dxf>
              <fill>
                <patternFill>
                  <bgColor theme="0" tint="-0.14996795556505021"/>
                </patternFill>
              </fill>
            </x14:dxf>
          </x14:cfRule>
          <x14:cfRule type="containsText" priority="293" operator="containsText" id="{E07A19D8-8FE1-45ED-BB3E-D649E9225294}">
            <xm:f>NOT(ISERROR(SEARCH($B$6,H69)))</xm:f>
            <xm:f>$B$6</xm:f>
            <x14:dxf>
              <fill>
                <patternFill>
                  <bgColor rgb="FFFF0000"/>
                </patternFill>
              </fill>
            </x14:dxf>
          </x14:cfRule>
          <x14:cfRule type="containsText" priority="294" operator="containsText" id="{C3D467DD-746F-491B-A9A2-BF18BE3C8E0B}">
            <xm:f>NOT(ISERROR(SEARCH($B$5,H69)))</xm:f>
            <xm:f>$B$5</xm:f>
            <x14:dxf>
              <fill>
                <patternFill>
                  <bgColor theme="9"/>
                </patternFill>
              </fill>
            </x14:dxf>
          </x14:cfRule>
          <xm:sqref>H69</xm:sqref>
        </x14:conditionalFormatting>
        <x14:conditionalFormatting xmlns:xm="http://schemas.microsoft.com/office/excel/2006/main">
          <x14:cfRule type="containsText" priority="291" operator="containsText" id="{DE466C97-68D8-48FC-B2E5-070689E90830}">
            <xm:f>NOT(ISERROR(SEARCH($B$7,H69)))</xm:f>
            <xm:f>$B$7</xm:f>
            <x14:dxf>
              <fill>
                <patternFill>
                  <bgColor rgb="FF92D050"/>
                </patternFill>
              </fill>
            </x14:dxf>
          </x14:cfRule>
          <xm:sqref>H69</xm:sqref>
        </x14:conditionalFormatting>
        <x14:conditionalFormatting xmlns:xm="http://schemas.microsoft.com/office/excel/2006/main">
          <x14:cfRule type="containsText" priority="290" operator="containsText" id="{FEFE915A-227E-4E33-B7C7-654AE8AE3205}">
            <xm:f>NOT(ISERROR(SEARCH($B$4,J69)))</xm:f>
            <xm:f>$B$4</xm:f>
            <x14:dxf>
              <fill>
                <patternFill>
                  <bgColor theme="0" tint="-0.24994659260841701"/>
                </patternFill>
              </fill>
            </x14:dxf>
          </x14:cfRule>
          <xm:sqref>J69</xm:sqref>
        </x14:conditionalFormatting>
        <x14:conditionalFormatting xmlns:xm="http://schemas.microsoft.com/office/excel/2006/main">
          <x14:cfRule type="containsText" priority="287" operator="containsText" id="{01333BFF-45AA-433C-AC97-AFB0BCF71542}">
            <xm:f>NOT(ISERROR(SEARCH($B$4,J69)))</xm:f>
            <xm:f>$B$4</xm:f>
            <x14:dxf>
              <fill>
                <patternFill>
                  <bgColor theme="0" tint="-0.14996795556505021"/>
                </patternFill>
              </fill>
            </x14:dxf>
          </x14:cfRule>
          <x14:cfRule type="containsText" priority="288" operator="containsText" id="{77A7DEEC-1729-4920-9256-8D909C60286D}">
            <xm:f>NOT(ISERROR(SEARCH($B$6,J69)))</xm:f>
            <xm:f>$B$6</xm:f>
            <x14:dxf>
              <fill>
                <patternFill>
                  <bgColor rgb="FFFF0000"/>
                </patternFill>
              </fill>
            </x14:dxf>
          </x14:cfRule>
          <x14:cfRule type="containsText" priority="289" operator="containsText" id="{74DC8F8A-9776-45FD-8431-C6060EDF91BB}">
            <xm:f>NOT(ISERROR(SEARCH($B$5,J69)))</xm:f>
            <xm:f>$B$5</xm:f>
            <x14:dxf>
              <fill>
                <patternFill>
                  <bgColor theme="9"/>
                </patternFill>
              </fill>
            </x14:dxf>
          </x14:cfRule>
          <xm:sqref>J69</xm:sqref>
        </x14:conditionalFormatting>
        <x14:conditionalFormatting xmlns:xm="http://schemas.microsoft.com/office/excel/2006/main">
          <x14:cfRule type="containsText" priority="286" operator="containsText" id="{4D2B443E-6FE9-46C1-A1EE-7BFA928EB46E}">
            <xm:f>NOT(ISERROR(SEARCH($B$7,J69)))</xm:f>
            <xm:f>$B$7</xm:f>
            <x14:dxf>
              <fill>
                <patternFill>
                  <bgColor rgb="FF92D050"/>
                </patternFill>
              </fill>
            </x14:dxf>
          </x14:cfRule>
          <xm:sqref>J69</xm:sqref>
        </x14:conditionalFormatting>
        <x14:conditionalFormatting xmlns:xm="http://schemas.microsoft.com/office/excel/2006/main">
          <x14:cfRule type="containsText" priority="280" operator="containsText" id="{0298A10B-963E-4AA3-8AE9-8ED82995304E}">
            <xm:f>NOT(ISERROR(SEARCH($B$4,L69)))</xm:f>
            <xm:f>$B$4</xm:f>
            <x14:dxf>
              <fill>
                <patternFill>
                  <bgColor theme="0" tint="-0.24994659260841701"/>
                </patternFill>
              </fill>
            </x14:dxf>
          </x14:cfRule>
          <xm:sqref>L69</xm:sqref>
        </x14:conditionalFormatting>
        <x14:conditionalFormatting xmlns:xm="http://schemas.microsoft.com/office/excel/2006/main">
          <x14:cfRule type="containsText" priority="277" operator="containsText" id="{1E74CAEE-811C-492D-9C60-C84CD5F5312F}">
            <xm:f>NOT(ISERROR(SEARCH($B$4,L69)))</xm:f>
            <xm:f>$B$4</xm:f>
            <x14:dxf>
              <fill>
                <patternFill>
                  <bgColor theme="0" tint="-0.14996795556505021"/>
                </patternFill>
              </fill>
            </x14:dxf>
          </x14:cfRule>
          <x14:cfRule type="containsText" priority="278" operator="containsText" id="{21852B3B-EACA-487C-822A-61BAA2CB56B9}">
            <xm:f>NOT(ISERROR(SEARCH($B$6,L69)))</xm:f>
            <xm:f>$B$6</xm:f>
            <x14:dxf>
              <fill>
                <patternFill>
                  <bgColor rgb="FFFF0000"/>
                </patternFill>
              </fill>
            </x14:dxf>
          </x14:cfRule>
          <x14:cfRule type="containsText" priority="279" operator="containsText" id="{6C24A7CD-32C6-4785-A3B0-62939DD93F19}">
            <xm:f>NOT(ISERROR(SEARCH($B$5,L69)))</xm:f>
            <xm:f>$B$5</xm:f>
            <x14:dxf>
              <fill>
                <patternFill>
                  <bgColor theme="9"/>
                </patternFill>
              </fill>
            </x14:dxf>
          </x14:cfRule>
          <xm:sqref>L69</xm:sqref>
        </x14:conditionalFormatting>
        <x14:conditionalFormatting xmlns:xm="http://schemas.microsoft.com/office/excel/2006/main">
          <x14:cfRule type="containsText" priority="276" operator="containsText" id="{B2116576-9493-427F-AD5B-0473E854C71E}">
            <xm:f>NOT(ISERROR(SEARCH($B$7,L69)))</xm:f>
            <xm:f>$B$7</xm:f>
            <x14:dxf>
              <fill>
                <patternFill>
                  <bgColor rgb="FF92D050"/>
                </patternFill>
              </fill>
            </x14:dxf>
          </x14:cfRule>
          <xm:sqref>L69</xm:sqref>
        </x14:conditionalFormatting>
        <x14:conditionalFormatting xmlns:xm="http://schemas.microsoft.com/office/excel/2006/main">
          <x14:cfRule type="containsText" priority="272" operator="containsText" id="{3A6B3924-BFAC-4B1A-9A5E-E3A0309F6248}">
            <xm:f>NOT(ISERROR(SEARCH($B$4,H82)))</xm:f>
            <xm:f>$B$4</xm:f>
            <x14:dxf>
              <fill>
                <patternFill>
                  <bgColor theme="0" tint="-0.14996795556505021"/>
                </patternFill>
              </fill>
            </x14:dxf>
          </x14:cfRule>
          <x14:cfRule type="containsText" priority="273" operator="containsText" id="{44053FDF-2DB4-4768-8C61-2027ED5FB671}">
            <xm:f>NOT(ISERROR(SEARCH($B$6,H82)))</xm:f>
            <xm:f>$B$6</xm:f>
            <x14:dxf>
              <fill>
                <patternFill>
                  <bgColor rgb="FFFF0000"/>
                </patternFill>
              </fill>
            </x14:dxf>
          </x14:cfRule>
          <x14:cfRule type="containsText" priority="274" operator="containsText" id="{CBBAAEAC-EA22-441D-BAF7-8FB8B9DE4A19}">
            <xm:f>NOT(ISERROR(SEARCH($B$5,H82)))</xm:f>
            <xm:f>$B$5</xm:f>
            <x14:dxf>
              <fill>
                <patternFill>
                  <bgColor theme="9"/>
                </patternFill>
              </fill>
            </x14:dxf>
          </x14:cfRule>
          <xm:sqref>H82 J82 L82</xm:sqref>
        </x14:conditionalFormatting>
        <x14:conditionalFormatting xmlns:xm="http://schemas.microsoft.com/office/excel/2006/main">
          <x14:cfRule type="containsText" priority="271" operator="containsText" id="{2E530071-B146-40CF-A8A6-99A20221082D}">
            <xm:f>NOT(ISERROR(SEARCH($B$7,H82)))</xm:f>
            <xm:f>$B$7</xm:f>
            <x14:dxf>
              <fill>
                <patternFill>
                  <bgColor rgb="FF92D050"/>
                </patternFill>
              </fill>
            </x14:dxf>
          </x14:cfRule>
          <xm:sqref>H82 J82 L82</xm:sqref>
        </x14:conditionalFormatting>
        <x14:conditionalFormatting xmlns:xm="http://schemas.microsoft.com/office/excel/2006/main">
          <x14:cfRule type="containsText" priority="202" operator="containsText" id="{42F0EBC3-403F-4E19-9755-D4D5E61F77A4}">
            <xm:f>NOT(ISERROR(SEARCH($B$4,H128)))</xm:f>
            <xm:f>$B$4</xm:f>
            <x14:dxf>
              <fill>
                <patternFill>
                  <bgColor theme="0" tint="-0.14996795556505021"/>
                </patternFill>
              </fill>
            </x14:dxf>
          </x14:cfRule>
          <x14:cfRule type="containsText" priority="203" operator="containsText" id="{20119963-655D-41A5-BF4E-1BDAC8BF87EA}">
            <xm:f>NOT(ISERROR(SEARCH($B$6,H128)))</xm:f>
            <xm:f>$B$6</xm:f>
            <x14:dxf>
              <fill>
                <patternFill>
                  <bgColor rgb="FFFF0000"/>
                </patternFill>
              </fill>
            </x14:dxf>
          </x14:cfRule>
          <x14:cfRule type="containsText" priority="204" operator="containsText" id="{B5AE859D-1336-4A4B-A9BE-7ECAA590A519}">
            <xm:f>NOT(ISERROR(SEARCH($B$5,H128)))</xm:f>
            <xm:f>$B$5</xm:f>
            <x14:dxf>
              <fill>
                <patternFill>
                  <bgColor theme="9"/>
                </patternFill>
              </fill>
            </x14:dxf>
          </x14:cfRule>
          <xm:sqref>H128 J128 L128</xm:sqref>
        </x14:conditionalFormatting>
        <x14:conditionalFormatting xmlns:xm="http://schemas.microsoft.com/office/excel/2006/main">
          <x14:cfRule type="containsText" priority="201" operator="containsText" id="{1BB9C480-5BB6-4D86-B0AB-F9D97840D7E3}">
            <xm:f>NOT(ISERROR(SEARCH($B$7,H128)))</xm:f>
            <xm:f>$B$7</xm:f>
            <x14:dxf>
              <fill>
                <patternFill>
                  <bgColor rgb="FF92D050"/>
                </patternFill>
              </fill>
            </x14:dxf>
          </x14:cfRule>
          <xm:sqref>H128 J128 L128</xm:sqref>
        </x14:conditionalFormatting>
        <x14:conditionalFormatting xmlns:xm="http://schemas.microsoft.com/office/excel/2006/main">
          <x14:cfRule type="containsText" priority="220" operator="containsText" id="{C586ECDD-A160-4EA7-AB66-B2216E2CAC8D}">
            <xm:f>NOT(ISERROR(SEARCH($B$4,J93)))</xm:f>
            <xm:f>$B$4</xm:f>
            <x14:dxf>
              <fill>
                <patternFill>
                  <bgColor theme="0" tint="-0.24994659260841701"/>
                </patternFill>
              </fill>
            </x14:dxf>
          </x14:cfRule>
          <xm:sqref>J93</xm:sqref>
        </x14:conditionalFormatting>
        <x14:conditionalFormatting xmlns:xm="http://schemas.microsoft.com/office/excel/2006/main">
          <x14:cfRule type="containsText" priority="217" operator="containsText" id="{6A554E21-D700-4D13-9CD2-89A497291E2A}">
            <xm:f>NOT(ISERROR(SEARCH($B$4,J93)))</xm:f>
            <xm:f>$B$4</xm:f>
            <x14:dxf>
              <fill>
                <patternFill>
                  <bgColor theme="0" tint="-0.14996795556505021"/>
                </patternFill>
              </fill>
            </x14:dxf>
          </x14:cfRule>
          <x14:cfRule type="containsText" priority="218" operator="containsText" id="{75E3E28B-B96E-400E-9090-4E40CE774F73}">
            <xm:f>NOT(ISERROR(SEARCH($B$6,J93)))</xm:f>
            <xm:f>$B$6</xm:f>
            <x14:dxf>
              <fill>
                <patternFill>
                  <bgColor rgb="FFFF0000"/>
                </patternFill>
              </fill>
            </x14:dxf>
          </x14:cfRule>
          <x14:cfRule type="containsText" priority="219" operator="containsText" id="{41CD665F-9BDE-494B-9449-08D4701DA401}">
            <xm:f>NOT(ISERROR(SEARCH($B$5,J93)))</xm:f>
            <xm:f>$B$5</xm:f>
            <x14:dxf>
              <fill>
                <patternFill>
                  <bgColor theme="9"/>
                </patternFill>
              </fill>
            </x14:dxf>
          </x14:cfRule>
          <xm:sqref>J93</xm:sqref>
        </x14:conditionalFormatting>
        <x14:conditionalFormatting xmlns:xm="http://schemas.microsoft.com/office/excel/2006/main">
          <x14:cfRule type="containsText" priority="216" operator="containsText" id="{0703DB71-9FAC-46AA-AB4F-9BCE12A1B2FB}">
            <xm:f>NOT(ISERROR(SEARCH($B$7,J93)))</xm:f>
            <xm:f>$B$7</xm:f>
            <x14:dxf>
              <fill>
                <patternFill>
                  <bgColor rgb="FF92D050"/>
                </patternFill>
              </fill>
            </x14:dxf>
          </x14:cfRule>
          <xm:sqref>J93</xm:sqref>
        </x14:conditionalFormatting>
        <x14:conditionalFormatting xmlns:xm="http://schemas.microsoft.com/office/excel/2006/main">
          <x14:cfRule type="containsText" priority="260" operator="containsText" id="{2D2EC6CF-1075-4E9B-BA40-4A8279792847}">
            <xm:f>NOT(ISERROR(SEARCH($B$4,H81)))</xm:f>
            <xm:f>$B$4</xm:f>
            <x14:dxf>
              <fill>
                <patternFill>
                  <bgColor theme="0" tint="-0.24994659260841701"/>
                </patternFill>
              </fill>
            </x14:dxf>
          </x14:cfRule>
          <xm:sqref>H81</xm:sqref>
        </x14:conditionalFormatting>
        <x14:conditionalFormatting xmlns:xm="http://schemas.microsoft.com/office/excel/2006/main">
          <x14:cfRule type="containsText" priority="257" operator="containsText" id="{F5855D98-C341-4BD8-A041-A6F0B4E89CE3}">
            <xm:f>NOT(ISERROR(SEARCH($B$4,H81)))</xm:f>
            <xm:f>$B$4</xm:f>
            <x14:dxf>
              <fill>
                <patternFill>
                  <bgColor theme="0" tint="-0.14996795556505021"/>
                </patternFill>
              </fill>
            </x14:dxf>
          </x14:cfRule>
          <x14:cfRule type="containsText" priority="258" operator="containsText" id="{E6F22063-B616-4213-9B6D-F54F98F23914}">
            <xm:f>NOT(ISERROR(SEARCH($B$6,H81)))</xm:f>
            <xm:f>$B$6</xm:f>
            <x14:dxf>
              <fill>
                <patternFill>
                  <bgColor rgb="FFFF0000"/>
                </patternFill>
              </fill>
            </x14:dxf>
          </x14:cfRule>
          <x14:cfRule type="containsText" priority="259" operator="containsText" id="{20BE602D-3639-4251-8689-60855173523E}">
            <xm:f>NOT(ISERROR(SEARCH($B$5,H81)))</xm:f>
            <xm:f>$B$5</xm:f>
            <x14:dxf>
              <fill>
                <patternFill>
                  <bgColor theme="9"/>
                </patternFill>
              </fill>
            </x14:dxf>
          </x14:cfRule>
          <xm:sqref>H81</xm:sqref>
        </x14:conditionalFormatting>
        <x14:conditionalFormatting xmlns:xm="http://schemas.microsoft.com/office/excel/2006/main">
          <x14:cfRule type="containsText" priority="256" operator="containsText" id="{EBE3E507-F82C-4140-8E05-BAB55CE157CC}">
            <xm:f>NOT(ISERROR(SEARCH($B$7,H81)))</xm:f>
            <xm:f>$B$7</xm:f>
            <x14:dxf>
              <fill>
                <patternFill>
                  <bgColor rgb="FF92D050"/>
                </patternFill>
              </fill>
            </x14:dxf>
          </x14:cfRule>
          <xm:sqref>H81</xm:sqref>
        </x14:conditionalFormatting>
        <x14:conditionalFormatting xmlns:xm="http://schemas.microsoft.com/office/excel/2006/main">
          <x14:cfRule type="containsText" priority="245" operator="containsText" id="{9181784C-F289-4C41-AC0E-7D247C45F2E8}">
            <xm:f>NOT(ISERROR(SEARCH($B$4,L81)))</xm:f>
            <xm:f>$B$4</xm:f>
            <x14:dxf>
              <fill>
                <patternFill>
                  <bgColor theme="0" tint="-0.24994659260841701"/>
                </patternFill>
              </fill>
            </x14:dxf>
          </x14:cfRule>
          <xm:sqref>L81</xm:sqref>
        </x14:conditionalFormatting>
        <x14:conditionalFormatting xmlns:xm="http://schemas.microsoft.com/office/excel/2006/main">
          <x14:cfRule type="containsText" priority="242" operator="containsText" id="{8183E309-341F-47FC-9B2A-76310A0AF375}">
            <xm:f>NOT(ISERROR(SEARCH($B$4,L81)))</xm:f>
            <xm:f>$B$4</xm:f>
            <x14:dxf>
              <fill>
                <patternFill>
                  <bgColor theme="0" tint="-0.14996795556505021"/>
                </patternFill>
              </fill>
            </x14:dxf>
          </x14:cfRule>
          <x14:cfRule type="containsText" priority="243" operator="containsText" id="{53AF67A7-E56E-4A46-9406-F740A6C1ADCE}">
            <xm:f>NOT(ISERROR(SEARCH($B$6,L81)))</xm:f>
            <xm:f>$B$6</xm:f>
            <x14:dxf>
              <fill>
                <patternFill>
                  <bgColor rgb="FFFF0000"/>
                </patternFill>
              </fill>
            </x14:dxf>
          </x14:cfRule>
          <x14:cfRule type="containsText" priority="244" operator="containsText" id="{1373C6F3-75C7-47D0-8B7D-06291A0FF234}">
            <xm:f>NOT(ISERROR(SEARCH($B$5,L81)))</xm:f>
            <xm:f>$B$5</xm:f>
            <x14:dxf>
              <fill>
                <patternFill>
                  <bgColor theme="9"/>
                </patternFill>
              </fill>
            </x14:dxf>
          </x14:cfRule>
          <xm:sqref>L81</xm:sqref>
        </x14:conditionalFormatting>
        <x14:conditionalFormatting xmlns:xm="http://schemas.microsoft.com/office/excel/2006/main">
          <x14:cfRule type="containsText" priority="241" operator="containsText" id="{232584FC-5B0C-45C3-AD5A-F3B0AF8A1B84}">
            <xm:f>NOT(ISERROR(SEARCH($B$7,L81)))</xm:f>
            <xm:f>$B$7</xm:f>
            <x14:dxf>
              <fill>
                <patternFill>
                  <bgColor rgb="FF92D050"/>
                </patternFill>
              </fill>
            </x14:dxf>
          </x14:cfRule>
          <xm:sqref>L81</xm:sqref>
        </x14:conditionalFormatting>
        <x14:conditionalFormatting xmlns:xm="http://schemas.microsoft.com/office/excel/2006/main">
          <x14:cfRule type="containsText" priority="233" operator="containsText" id="{A44DC20B-F015-4279-A212-EC42B51A844F}">
            <xm:f>NOT(ISERROR(SEARCH($B$4,L94)))</xm:f>
            <xm:f>$B$4</xm:f>
            <x14:dxf>
              <fill>
                <patternFill>
                  <bgColor theme="0" tint="-0.14996795556505021"/>
                </patternFill>
              </fill>
            </x14:dxf>
          </x14:cfRule>
          <x14:cfRule type="containsText" priority="234" operator="containsText" id="{4DAEC00A-9111-4F8F-8F79-5718D8F1236F}">
            <xm:f>NOT(ISERROR(SEARCH($B$6,L94)))</xm:f>
            <xm:f>$B$6</xm:f>
            <x14:dxf>
              <fill>
                <patternFill>
                  <bgColor rgb="FFFF0000"/>
                </patternFill>
              </fill>
            </x14:dxf>
          </x14:cfRule>
          <x14:cfRule type="containsText" priority="235" operator="containsText" id="{1D704F0A-D78F-406A-A8FD-DD62E61E14B3}">
            <xm:f>NOT(ISERROR(SEARCH($B$5,L94)))</xm:f>
            <xm:f>$B$5</xm:f>
            <x14:dxf>
              <fill>
                <patternFill>
                  <bgColor theme="9"/>
                </patternFill>
              </fill>
            </x14:dxf>
          </x14:cfRule>
          <xm:sqref>L94</xm:sqref>
        </x14:conditionalFormatting>
        <x14:conditionalFormatting xmlns:xm="http://schemas.microsoft.com/office/excel/2006/main">
          <x14:cfRule type="containsText" priority="232" operator="containsText" id="{F131BB43-4524-4A8B-A07E-232257C44426}">
            <xm:f>NOT(ISERROR(SEARCH($B$7,L94)))</xm:f>
            <xm:f>$B$7</xm:f>
            <x14:dxf>
              <fill>
                <patternFill>
                  <bgColor rgb="FF92D050"/>
                </patternFill>
              </fill>
            </x14:dxf>
          </x14:cfRule>
          <xm:sqref>L94</xm:sqref>
        </x14:conditionalFormatting>
        <x14:conditionalFormatting xmlns:xm="http://schemas.microsoft.com/office/excel/2006/main">
          <x14:cfRule type="containsText" priority="212" operator="containsText" id="{296D3A91-EE16-48B4-B568-E7C0494920DE}">
            <xm:f>NOT(ISERROR(SEARCH($B$4,J94)))</xm:f>
            <xm:f>$B$4</xm:f>
            <x14:dxf>
              <fill>
                <patternFill>
                  <bgColor theme="0" tint="-0.14996795556505021"/>
                </patternFill>
              </fill>
            </x14:dxf>
          </x14:cfRule>
          <x14:cfRule type="containsText" priority="213" operator="containsText" id="{56566350-0BE0-434D-BBF0-9DDE98490F09}">
            <xm:f>NOT(ISERROR(SEARCH($B$6,J94)))</xm:f>
            <xm:f>$B$6</xm:f>
            <x14:dxf>
              <fill>
                <patternFill>
                  <bgColor rgb="FFFF0000"/>
                </patternFill>
              </fill>
            </x14:dxf>
          </x14:cfRule>
          <x14:cfRule type="containsText" priority="214" operator="containsText" id="{1CE46E34-667B-436C-8EBA-98F5013CD842}">
            <xm:f>NOT(ISERROR(SEARCH($B$5,J94)))</xm:f>
            <xm:f>$B$5</xm:f>
            <x14:dxf>
              <fill>
                <patternFill>
                  <bgColor theme="9"/>
                </patternFill>
              </fill>
            </x14:dxf>
          </x14:cfRule>
          <xm:sqref>J94</xm:sqref>
        </x14:conditionalFormatting>
        <x14:conditionalFormatting xmlns:xm="http://schemas.microsoft.com/office/excel/2006/main">
          <x14:cfRule type="containsText" priority="211" operator="containsText" id="{7CB6B0FB-9466-4B04-B236-1787F2C3C173}">
            <xm:f>NOT(ISERROR(SEARCH($B$7,J94)))</xm:f>
            <xm:f>$B$7</xm:f>
            <x14:dxf>
              <fill>
                <patternFill>
                  <bgColor rgb="FF92D050"/>
                </patternFill>
              </fill>
            </x14:dxf>
          </x14:cfRule>
          <xm:sqref>J94</xm:sqref>
        </x14:conditionalFormatting>
        <x14:conditionalFormatting xmlns:xm="http://schemas.microsoft.com/office/excel/2006/main">
          <x14:cfRule type="containsText" priority="230" operator="containsText" id="{7FD34739-4E37-407A-AC37-013B44E026A2}">
            <xm:f>NOT(ISERROR(SEARCH($B$4,H94)))</xm:f>
            <xm:f>$B$4</xm:f>
            <x14:dxf>
              <fill>
                <patternFill>
                  <bgColor theme="0" tint="-0.24994659260841701"/>
                </patternFill>
              </fill>
            </x14:dxf>
          </x14:cfRule>
          <xm:sqref>H94</xm:sqref>
        </x14:conditionalFormatting>
        <x14:conditionalFormatting xmlns:xm="http://schemas.microsoft.com/office/excel/2006/main">
          <x14:cfRule type="containsText" priority="227" operator="containsText" id="{AA101D18-766C-4968-B760-BB729F687076}">
            <xm:f>NOT(ISERROR(SEARCH($B$4,H94)))</xm:f>
            <xm:f>$B$4</xm:f>
            <x14:dxf>
              <fill>
                <patternFill>
                  <bgColor theme="0" tint="-0.14996795556505021"/>
                </patternFill>
              </fill>
            </x14:dxf>
          </x14:cfRule>
          <x14:cfRule type="containsText" priority="228" operator="containsText" id="{FA957D54-CD6A-40E9-AEC5-45C14DE9E8B2}">
            <xm:f>NOT(ISERROR(SEARCH($B$6,H94)))</xm:f>
            <xm:f>$B$6</xm:f>
            <x14:dxf>
              <fill>
                <patternFill>
                  <bgColor rgb="FFFF0000"/>
                </patternFill>
              </fill>
            </x14:dxf>
          </x14:cfRule>
          <x14:cfRule type="containsText" priority="229" operator="containsText" id="{2289CA68-9D79-4895-99B9-45E31606BBEF}">
            <xm:f>NOT(ISERROR(SEARCH($B$5,H94)))</xm:f>
            <xm:f>$B$5</xm:f>
            <x14:dxf>
              <fill>
                <patternFill>
                  <bgColor theme="9"/>
                </patternFill>
              </fill>
            </x14:dxf>
          </x14:cfRule>
          <xm:sqref>H94</xm:sqref>
        </x14:conditionalFormatting>
        <x14:conditionalFormatting xmlns:xm="http://schemas.microsoft.com/office/excel/2006/main">
          <x14:cfRule type="containsText" priority="226" operator="containsText" id="{F548C5EF-D5C6-4AC6-8425-14C687B388B6}">
            <xm:f>NOT(ISERROR(SEARCH($B$7,H94)))</xm:f>
            <xm:f>$B$7</xm:f>
            <x14:dxf>
              <fill>
                <patternFill>
                  <bgColor rgb="FF92D050"/>
                </patternFill>
              </fill>
            </x14:dxf>
          </x14:cfRule>
          <xm:sqref>H94</xm:sqref>
        </x14:conditionalFormatting>
        <x14:conditionalFormatting xmlns:xm="http://schemas.microsoft.com/office/excel/2006/main">
          <x14:cfRule type="containsText" priority="225" operator="containsText" id="{73C1632E-2C66-438D-8174-07D224683D06}">
            <xm:f>NOT(ISERROR(SEARCH($B$4,H93)))</xm:f>
            <xm:f>$B$4</xm:f>
            <x14:dxf>
              <fill>
                <patternFill>
                  <bgColor theme="0" tint="-0.24994659260841701"/>
                </patternFill>
              </fill>
            </x14:dxf>
          </x14:cfRule>
          <xm:sqref>H93</xm:sqref>
        </x14:conditionalFormatting>
        <x14:conditionalFormatting xmlns:xm="http://schemas.microsoft.com/office/excel/2006/main">
          <x14:cfRule type="containsText" priority="222" operator="containsText" id="{2C386C86-D8F5-4EAF-B93E-19148B6630CD}">
            <xm:f>NOT(ISERROR(SEARCH($B$4,H93)))</xm:f>
            <xm:f>$B$4</xm:f>
            <x14:dxf>
              <fill>
                <patternFill>
                  <bgColor theme="0" tint="-0.14996795556505021"/>
                </patternFill>
              </fill>
            </x14:dxf>
          </x14:cfRule>
          <x14:cfRule type="containsText" priority="223" operator="containsText" id="{02764593-D366-4A72-9403-E0D98E32857A}">
            <xm:f>NOT(ISERROR(SEARCH($B$6,H93)))</xm:f>
            <xm:f>$B$6</xm:f>
            <x14:dxf>
              <fill>
                <patternFill>
                  <bgColor rgb="FFFF0000"/>
                </patternFill>
              </fill>
            </x14:dxf>
          </x14:cfRule>
          <x14:cfRule type="containsText" priority="224" operator="containsText" id="{0E8BCE71-6261-4BFD-AF41-2D2B3DA4BFA9}">
            <xm:f>NOT(ISERROR(SEARCH($B$5,H93)))</xm:f>
            <xm:f>$B$5</xm:f>
            <x14:dxf>
              <fill>
                <patternFill>
                  <bgColor theme="9"/>
                </patternFill>
              </fill>
            </x14:dxf>
          </x14:cfRule>
          <xm:sqref>H93</xm:sqref>
        </x14:conditionalFormatting>
        <x14:conditionalFormatting xmlns:xm="http://schemas.microsoft.com/office/excel/2006/main">
          <x14:cfRule type="containsText" priority="221" operator="containsText" id="{769EAC56-AEB7-40C8-B8E7-F7B9832D16A4}">
            <xm:f>NOT(ISERROR(SEARCH($B$7,H93)))</xm:f>
            <xm:f>$B$7</xm:f>
            <x14:dxf>
              <fill>
                <patternFill>
                  <bgColor rgb="FF92D050"/>
                </patternFill>
              </fill>
            </x14:dxf>
          </x14:cfRule>
          <xm:sqref>H93</xm:sqref>
        </x14:conditionalFormatting>
        <x14:conditionalFormatting xmlns:xm="http://schemas.microsoft.com/office/excel/2006/main">
          <x14:cfRule type="containsText" priority="215" operator="containsText" id="{8C5F682C-B989-411B-8A37-66840E93EC26}">
            <xm:f>NOT(ISERROR(SEARCH($B$4,J94)))</xm:f>
            <xm:f>$B$4</xm:f>
            <x14:dxf>
              <fill>
                <patternFill>
                  <bgColor theme="0" tint="-0.24994659260841701"/>
                </patternFill>
              </fill>
            </x14:dxf>
          </x14:cfRule>
          <xm:sqref>J94</xm:sqref>
        </x14:conditionalFormatting>
        <x14:conditionalFormatting xmlns:xm="http://schemas.microsoft.com/office/excel/2006/main">
          <x14:cfRule type="containsText" priority="210" operator="containsText" id="{D055F3A8-1CF9-4A33-A6C9-5394DE4B579E}">
            <xm:f>NOT(ISERROR(SEARCH($B$4,L93)))</xm:f>
            <xm:f>$B$4</xm:f>
            <x14:dxf>
              <fill>
                <patternFill>
                  <bgColor theme="0" tint="-0.24994659260841701"/>
                </patternFill>
              </fill>
            </x14:dxf>
          </x14:cfRule>
          <xm:sqref>L93</xm:sqref>
        </x14:conditionalFormatting>
        <x14:conditionalFormatting xmlns:xm="http://schemas.microsoft.com/office/excel/2006/main">
          <x14:cfRule type="containsText" priority="207" operator="containsText" id="{19AF9293-4CB7-4508-8CE1-CAFFD84FEF12}">
            <xm:f>NOT(ISERROR(SEARCH($B$4,L93)))</xm:f>
            <xm:f>$B$4</xm:f>
            <x14:dxf>
              <fill>
                <patternFill>
                  <bgColor theme="0" tint="-0.14996795556505021"/>
                </patternFill>
              </fill>
            </x14:dxf>
          </x14:cfRule>
          <x14:cfRule type="containsText" priority="208" operator="containsText" id="{6D06A4DA-1FF7-4D3B-ADBF-69C37B05B3D6}">
            <xm:f>NOT(ISERROR(SEARCH($B$6,L93)))</xm:f>
            <xm:f>$B$6</xm:f>
            <x14:dxf>
              <fill>
                <patternFill>
                  <bgColor rgb="FFFF0000"/>
                </patternFill>
              </fill>
            </x14:dxf>
          </x14:cfRule>
          <x14:cfRule type="containsText" priority="209" operator="containsText" id="{2F779336-9674-418E-870F-A738F0703994}">
            <xm:f>NOT(ISERROR(SEARCH($B$5,L93)))</xm:f>
            <xm:f>$B$5</xm:f>
            <x14:dxf>
              <fill>
                <patternFill>
                  <bgColor theme="9"/>
                </patternFill>
              </fill>
            </x14:dxf>
          </x14:cfRule>
          <xm:sqref>L93</xm:sqref>
        </x14:conditionalFormatting>
        <x14:conditionalFormatting xmlns:xm="http://schemas.microsoft.com/office/excel/2006/main">
          <x14:cfRule type="containsText" priority="206" operator="containsText" id="{E5B52092-A7CF-496E-8619-84E5891EA2BA}">
            <xm:f>NOT(ISERROR(SEARCH($B$7,L93)))</xm:f>
            <xm:f>$B$7</xm:f>
            <x14:dxf>
              <fill>
                <patternFill>
                  <bgColor rgb="FF92D050"/>
                </patternFill>
              </fill>
            </x14:dxf>
          </x14:cfRule>
          <xm:sqref>L93</xm:sqref>
        </x14:conditionalFormatting>
        <x14:conditionalFormatting xmlns:xm="http://schemas.microsoft.com/office/excel/2006/main">
          <x14:cfRule type="containsText" priority="198" operator="containsText" id="{2F019C06-A2DB-4116-9F76-A13BC63BE6EE}">
            <xm:f>NOT(ISERROR(SEARCH($B$4,L120)))</xm:f>
            <xm:f>$B$4</xm:f>
            <x14:dxf>
              <fill>
                <patternFill>
                  <bgColor theme="0" tint="-0.14996795556505021"/>
                </patternFill>
              </fill>
            </x14:dxf>
          </x14:cfRule>
          <x14:cfRule type="containsText" priority="199" operator="containsText" id="{B4C5911A-31CE-4CC3-9FB4-768D32590FF9}">
            <xm:f>NOT(ISERROR(SEARCH($B$6,L120)))</xm:f>
            <xm:f>$B$6</xm:f>
            <x14:dxf>
              <fill>
                <patternFill>
                  <bgColor rgb="FFFF0000"/>
                </patternFill>
              </fill>
            </x14:dxf>
          </x14:cfRule>
          <x14:cfRule type="containsText" priority="200" operator="containsText" id="{1D27786A-F106-4072-94BF-5572423D7861}">
            <xm:f>NOT(ISERROR(SEARCH($B$5,L120)))</xm:f>
            <xm:f>$B$5</xm:f>
            <x14:dxf>
              <fill>
                <patternFill>
                  <bgColor theme="9"/>
                </patternFill>
              </fill>
            </x14:dxf>
          </x14:cfRule>
          <xm:sqref>L120</xm:sqref>
        </x14:conditionalFormatting>
        <x14:conditionalFormatting xmlns:xm="http://schemas.microsoft.com/office/excel/2006/main">
          <x14:cfRule type="containsText" priority="197" operator="containsText" id="{215632AD-54B4-4B61-9649-850A55A17CE8}">
            <xm:f>NOT(ISERROR(SEARCH($B$7,L120)))</xm:f>
            <xm:f>$B$7</xm:f>
            <x14:dxf>
              <fill>
                <patternFill>
                  <bgColor rgb="FF92D050"/>
                </patternFill>
              </fill>
            </x14:dxf>
          </x14:cfRule>
          <xm:sqref>L120</xm:sqref>
        </x14:conditionalFormatting>
        <x14:conditionalFormatting xmlns:xm="http://schemas.microsoft.com/office/excel/2006/main">
          <x14:cfRule type="containsText" priority="177" operator="containsText" id="{8A5FCB1D-DFA8-4D1D-80F8-4907752B1A92}">
            <xm:f>NOT(ISERROR(SEARCH($B$4,J120)))</xm:f>
            <xm:f>$B$4</xm:f>
            <x14:dxf>
              <fill>
                <patternFill>
                  <bgColor theme="0" tint="-0.14996795556505021"/>
                </patternFill>
              </fill>
            </x14:dxf>
          </x14:cfRule>
          <x14:cfRule type="containsText" priority="178" operator="containsText" id="{217AD5B9-2944-4F8F-958A-A676BC2E39C4}">
            <xm:f>NOT(ISERROR(SEARCH($B$6,J120)))</xm:f>
            <xm:f>$B$6</xm:f>
            <x14:dxf>
              <fill>
                <patternFill>
                  <bgColor rgb="FFFF0000"/>
                </patternFill>
              </fill>
            </x14:dxf>
          </x14:cfRule>
          <x14:cfRule type="containsText" priority="179" operator="containsText" id="{56663D57-5BF9-4C0E-8825-EA5D425DBFE9}">
            <xm:f>NOT(ISERROR(SEARCH($B$5,J120)))</xm:f>
            <xm:f>$B$5</xm:f>
            <x14:dxf>
              <fill>
                <patternFill>
                  <bgColor theme="9"/>
                </patternFill>
              </fill>
            </x14:dxf>
          </x14:cfRule>
          <xm:sqref>J120</xm:sqref>
        </x14:conditionalFormatting>
        <x14:conditionalFormatting xmlns:xm="http://schemas.microsoft.com/office/excel/2006/main">
          <x14:cfRule type="containsText" priority="176" operator="containsText" id="{2771884B-8EBA-4631-B8F0-365597EFD580}">
            <xm:f>NOT(ISERROR(SEARCH($B$7,J120)))</xm:f>
            <xm:f>$B$7</xm:f>
            <x14:dxf>
              <fill>
                <patternFill>
                  <bgColor rgb="FF92D050"/>
                </patternFill>
              </fill>
            </x14:dxf>
          </x14:cfRule>
          <xm:sqref>J120</xm:sqref>
        </x14:conditionalFormatting>
        <x14:conditionalFormatting xmlns:xm="http://schemas.microsoft.com/office/excel/2006/main">
          <x14:cfRule type="containsText" priority="195" operator="containsText" id="{1E3D43A6-97C8-45F7-AA65-D6BBA131BC2B}">
            <xm:f>NOT(ISERROR(SEARCH($B$4,H120)))</xm:f>
            <xm:f>$B$4</xm:f>
            <x14:dxf>
              <fill>
                <patternFill>
                  <bgColor theme="0" tint="-0.24994659260841701"/>
                </patternFill>
              </fill>
            </x14:dxf>
          </x14:cfRule>
          <xm:sqref>H120</xm:sqref>
        </x14:conditionalFormatting>
        <x14:conditionalFormatting xmlns:xm="http://schemas.microsoft.com/office/excel/2006/main">
          <x14:cfRule type="containsText" priority="192" operator="containsText" id="{315C200E-F438-42DF-A4E9-B0EA9799589E}">
            <xm:f>NOT(ISERROR(SEARCH($B$4,H120)))</xm:f>
            <xm:f>$B$4</xm:f>
            <x14:dxf>
              <fill>
                <patternFill>
                  <bgColor theme="0" tint="-0.14996795556505021"/>
                </patternFill>
              </fill>
            </x14:dxf>
          </x14:cfRule>
          <x14:cfRule type="containsText" priority="193" operator="containsText" id="{D48DAF2A-D6E4-44B8-8FC5-06FBEE16CCA9}">
            <xm:f>NOT(ISERROR(SEARCH($B$6,H120)))</xm:f>
            <xm:f>$B$6</xm:f>
            <x14:dxf>
              <fill>
                <patternFill>
                  <bgColor rgb="FFFF0000"/>
                </patternFill>
              </fill>
            </x14:dxf>
          </x14:cfRule>
          <x14:cfRule type="containsText" priority="194" operator="containsText" id="{9752B830-B8B5-4606-B078-3905285CCDDA}">
            <xm:f>NOT(ISERROR(SEARCH($B$5,H120)))</xm:f>
            <xm:f>$B$5</xm:f>
            <x14:dxf>
              <fill>
                <patternFill>
                  <bgColor theme="9"/>
                </patternFill>
              </fill>
            </x14:dxf>
          </x14:cfRule>
          <xm:sqref>H120</xm:sqref>
        </x14:conditionalFormatting>
        <x14:conditionalFormatting xmlns:xm="http://schemas.microsoft.com/office/excel/2006/main">
          <x14:cfRule type="containsText" priority="191" operator="containsText" id="{E5CEE378-6773-4D45-B02B-CCE3E1015886}">
            <xm:f>NOT(ISERROR(SEARCH($B$7,H120)))</xm:f>
            <xm:f>$B$7</xm:f>
            <x14:dxf>
              <fill>
                <patternFill>
                  <bgColor rgb="FF92D050"/>
                </patternFill>
              </fill>
            </x14:dxf>
          </x14:cfRule>
          <xm:sqref>H120</xm:sqref>
        </x14:conditionalFormatting>
        <x14:conditionalFormatting xmlns:xm="http://schemas.microsoft.com/office/excel/2006/main">
          <x14:cfRule type="containsText" priority="190" operator="containsText" id="{0885750A-6DD5-4A92-883B-FFC9829FE96D}">
            <xm:f>NOT(ISERROR(SEARCH($B$4,H119)))</xm:f>
            <xm:f>$B$4</xm:f>
            <x14:dxf>
              <fill>
                <patternFill>
                  <bgColor theme="0" tint="-0.24994659260841701"/>
                </patternFill>
              </fill>
            </x14:dxf>
          </x14:cfRule>
          <xm:sqref>H119 H121</xm:sqref>
        </x14:conditionalFormatting>
        <x14:conditionalFormatting xmlns:xm="http://schemas.microsoft.com/office/excel/2006/main">
          <x14:cfRule type="containsText" priority="187" operator="containsText" id="{DAD490F9-AD6D-4AE4-9D46-7C12FAFE4529}">
            <xm:f>NOT(ISERROR(SEARCH($B$4,H119)))</xm:f>
            <xm:f>$B$4</xm:f>
            <x14:dxf>
              <fill>
                <patternFill>
                  <bgColor theme="0" tint="-0.14996795556505021"/>
                </patternFill>
              </fill>
            </x14:dxf>
          </x14:cfRule>
          <x14:cfRule type="containsText" priority="188" operator="containsText" id="{1DE2900D-9EFC-4486-8824-335DB349BB17}">
            <xm:f>NOT(ISERROR(SEARCH($B$6,H119)))</xm:f>
            <xm:f>$B$6</xm:f>
            <x14:dxf>
              <fill>
                <patternFill>
                  <bgColor rgb="FFFF0000"/>
                </patternFill>
              </fill>
            </x14:dxf>
          </x14:cfRule>
          <x14:cfRule type="containsText" priority="189" operator="containsText" id="{C42B845B-0B0C-4319-8DAC-E2B32B0345D0}">
            <xm:f>NOT(ISERROR(SEARCH($B$5,H119)))</xm:f>
            <xm:f>$B$5</xm:f>
            <x14:dxf>
              <fill>
                <patternFill>
                  <bgColor theme="9"/>
                </patternFill>
              </fill>
            </x14:dxf>
          </x14:cfRule>
          <xm:sqref>H119 H121</xm:sqref>
        </x14:conditionalFormatting>
        <x14:conditionalFormatting xmlns:xm="http://schemas.microsoft.com/office/excel/2006/main">
          <x14:cfRule type="containsText" priority="186" operator="containsText" id="{B5EBDCAB-B0A7-4E18-A854-A9A7326C3232}">
            <xm:f>NOT(ISERROR(SEARCH($B$7,H119)))</xm:f>
            <xm:f>$B$7</xm:f>
            <x14:dxf>
              <fill>
                <patternFill>
                  <bgColor rgb="FF92D050"/>
                </patternFill>
              </fill>
            </x14:dxf>
          </x14:cfRule>
          <xm:sqref>H119 H121</xm:sqref>
        </x14:conditionalFormatting>
        <x14:conditionalFormatting xmlns:xm="http://schemas.microsoft.com/office/excel/2006/main">
          <x14:cfRule type="containsText" priority="185" operator="containsText" id="{CBC3B93D-E3CF-4028-AA65-7CFD11E40C5C}">
            <xm:f>NOT(ISERROR(SEARCH($B$4,J119)))</xm:f>
            <xm:f>$B$4</xm:f>
            <x14:dxf>
              <fill>
                <patternFill>
                  <bgColor theme="0" tint="-0.24994659260841701"/>
                </patternFill>
              </fill>
            </x14:dxf>
          </x14:cfRule>
          <xm:sqref>J119 J121</xm:sqref>
        </x14:conditionalFormatting>
        <x14:conditionalFormatting xmlns:xm="http://schemas.microsoft.com/office/excel/2006/main">
          <x14:cfRule type="containsText" priority="182" operator="containsText" id="{BED847E4-775E-4B09-941B-BC00B8F7ECEF}">
            <xm:f>NOT(ISERROR(SEARCH($B$4,J119)))</xm:f>
            <xm:f>$B$4</xm:f>
            <x14:dxf>
              <fill>
                <patternFill>
                  <bgColor theme="0" tint="-0.14996795556505021"/>
                </patternFill>
              </fill>
            </x14:dxf>
          </x14:cfRule>
          <x14:cfRule type="containsText" priority="183" operator="containsText" id="{FAF61287-5FE2-47C9-A737-0CEF68CCF356}">
            <xm:f>NOT(ISERROR(SEARCH($B$6,J119)))</xm:f>
            <xm:f>$B$6</xm:f>
            <x14:dxf>
              <fill>
                <patternFill>
                  <bgColor rgb="FFFF0000"/>
                </patternFill>
              </fill>
            </x14:dxf>
          </x14:cfRule>
          <x14:cfRule type="containsText" priority="184" operator="containsText" id="{B08FC073-D611-408D-AC03-C16708DE136B}">
            <xm:f>NOT(ISERROR(SEARCH($B$5,J119)))</xm:f>
            <xm:f>$B$5</xm:f>
            <x14:dxf>
              <fill>
                <patternFill>
                  <bgColor theme="9"/>
                </patternFill>
              </fill>
            </x14:dxf>
          </x14:cfRule>
          <xm:sqref>J119 J121</xm:sqref>
        </x14:conditionalFormatting>
        <x14:conditionalFormatting xmlns:xm="http://schemas.microsoft.com/office/excel/2006/main">
          <x14:cfRule type="containsText" priority="181" operator="containsText" id="{8B12661D-1020-47BF-B34A-1C7E9DCDEA90}">
            <xm:f>NOT(ISERROR(SEARCH($B$7,J119)))</xm:f>
            <xm:f>$B$7</xm:f>
            <x14:dxf>
              <fill>
                <patternFill>
                  <bgColor rgb="FF92D050"/>
                </patternFill>
              </fill>
            </x14:dxf>
          </x14:cfRule>
          <xm:sqref>J119 J121</xm:sqref>
        </x14:conditionalFormatting>
        <x14:conditionalFormatting xmlns:xm="http://schemas.microsoft.com/office/excel/2006/main">
          <x14:cfRule type="containsText" priority="180" operator="containsText" id="{E58373E7-8FA7-4FBB-8704-29DA77850423}">
            <xm:f>NOT(ISERROR(SEARCH($B$4,J120)))</xm:f>
            <xm:f>$B$4</xm:f>
            <x14:dxf>
              <fill>
                <patternFill>
                  <bgColor theme="0" tint="-0.24994659260841701"/>
                </patternFill>
              </fill>
            </x14:dxf>
          </x14:cfRule>
          <xm:sqref>J120</xm:sqref>
        </x14:conditionalFormatting>
        <x14:conditionalFormatting xmlns:xm="http://schemas.microsoft.com/office/excel/2006/main">
          <x14:cfRule type="containsText" priority="175" operator="containsText" id="{06D6ECFB-7D92-4D11-8418-9E710E60720A}">
            <xm:f>NOT(ISERROR(SEARCH($B$4,L119)))</xm:f>
            <xm:f>$B$4</xm:f>
            <x14:dxf>
              <fill>
                <patternFill>
                  <bgColor theme="0" tint="-0.24994659260841701"/>
                </patternFill>
              </fill>
            </x14:dxf>
          </x14:cfRule>
          <xm:sqref>L119 L121</xm:sqref>
        </x14:conditionalFormatting>
        <x14:conditionalFormatting xmlns:xm="http://schemas.microsoft.com/office/excel/2006/main">
          <x14:cfRule type="containsText" priority="172" operator="containsText" id="{B6523168-33F6-4210-9280-8649A953A3CB}">
            <xm:f>NOT(ISERROR(SEARCH($B$4,L119)))</xm:f>
            <xm:f>$B$4</xm:f>
            <x14:dxf>
              <fill>
                <patternFill>
                  <bgColor theme="0" tint="-0.14996795556505021"/>
                </patternFill>
              </fill>
            </x14:dxf>
          </x14:cfRule>
          <x14:cfRule type="containsText" priority="173" operator="containsText" id="{641D7A06-398D-42F6-94AB-3FD81E3321DC}">
            <xm:f>NOT(ISERROR(SEARCH($B$6,L119)))</xm:f>
            <xm:f>$B$6</xm:f>
            <x14:dxf>
              <fill>
                <patternFill>
                  <bgColor rgb="FFFF0000"/>
                </patternFill>
              </fill>
            </x14:dxf>
          </x14:cfRule>
          <x14:cfRule type="containsText" priority="174" operator="containsText" id="{955DCAD9-9B29-4501-BA53-45B4FB688FB9}">
            <xm:f>NOT(ISERROR(SEARCH($B$5,L119)))</xm:f>
            <xm:f>$B$5</xm:f>
            <x14:dxf>
              <fill>
                <patternFill>
                  <bgColor theme="9"/>
                </patternFill>
              </fill>
            </x14:dxf>
          </x14:cfRule>
          <xm:sqref>L119 L121</xm:sqref>
        </x14:conditionalFormatting>
        <x14:conditionalFormatting xmlns:xm="http://schemas.microsoft.com/office/excel/2006/main">
          <x14:cfRule type="containsText" priority="171" operator="containsText" id="{CED81FA0-05DF-4F8F-BD27-B05631267286}">
            <xm:f>NOT(ISERROR(SEARCH($B$7,L119)))</xm:f>
            <xm:f>$B$7</xm:f>
            <x14:dxf>
              <fill>
                <patternFill>
                  <bgColor rgb="FF92D050"/>
                </patternFill>
              </fill>
            </x14:dxf>
          </x14:cfRule>
          <xm:sqref>L119 L121</xm:sqref>
        </x14:conditionalFormatting>
        <x14:conditionalFormatting xmlns:xm="http://schemas.microsoft.com/office/excel/2006/main">
          <x14:cfRule type="containsText" priority="156" operator="containsText" id="{9009818F-2B7C-4BF1-9521-6608A2D98394}">
            <xm:f>NOT(ISERROR(SEARCH($B$7,L122)))</xm:f>
            <xm:f>$B$7</xm:f>
            <x14:dxf>
              <fill>
                <patternFill>
                  <bgColor rgb="FF92D050"/>
                </patternFill>
              </fill>
            </x14:dxf>
          </x14:cfRule>
          <xm:sqref>L122</xm:sqref>
        </x14:conditionalFormatting>
        <x14:conditionalFormatting xmlns:xm="http://schemas.microsoft.com/office/excel/2006/main">
          <x14:cfRule type="containsText" priority="126" operator="containsText" id="{FBE73189-E532-4362-BA43-5F4F7622A4DC}">
            <xm:f>NOT(ISERROR(SEARCH($B$7,L124)))</xm:f>
            <xm:f>$B$7</xm:f>
            <x14:dxf>
              <fill>
                <patternFill>
                  <bgColor rgb="FF92D050"/>
                </patternFill>
              </fill>
            </x14:dxf>
          </x14:cfRule>
          <xm:sqref>L124</xm:sqref>
        </x14:conditionalFormatting>
        <x14:conditionalFormatting xmlns:xm="http://schemas.microsoft.com/office/excel/2006/main">
          <x14:cfRule type="containsText" priority="170" operator="containsText" id="{12DC013C-0AAB-4222-A133-F10DABE52120}">
            <xm:f>NOT(ISERROR(SEARCH($B$4,H122)))</xm:f>
            <xm:f>$B$4</xm:f>
            <x14:dxf>
              <fill>
                <patternFill>
                  <bgColor theme="0" tint="-0.24994659260841701"/>
                </patternFill>
              </fill>
            </x14:dxf>
          </x14:cfRule>
          <xm:sqref>H122</xm:sqref>
        </x14:conditionalFormatting>
        <x14:conditionalFormatting xmlns:xm="http://schemas.microsoft.com/office/excel/2006/main">
          <x14:cfRule type="containsText" priority="167" operator="containsText" id="{08E01CBF-8CFA-4AFD-9F2A-6E8AA8524630}">
            <xm:f>NOT(ISERROR(SEARCH($B$4,H122)))</xm:f>
            <xm:f>$B$4</xm:f>
            <x14:dxf>
              <fill>
                <patternFill>
                  <bgColor theme="0" tint="-0.14996795556505021"/>
                </patternFill>
              </fill>
            </x14:dxf>
          </x14:cfRule>
          <x14:cfRule type="containsText" priority="168" operator="containsText" id="{AD4D63BE-E542-41AC-9B1A-EA51D5727C84}">
            <xm:f>NOT(ISERROR(SEARCH($B$6,H122)))</xm:f>
            <xm:f>$B$6</xm:f>
            <x14:dxf>
              <fill>
                <patternFill>
                  <bgColor rgb="FFFF0000"/>
                </patternFill>
              </fill>
            </x14:dxf>
          </x14:cfRule>
          <x14:cfRule type="containsText" priority="169" operator="containsText" id="{BD15CE2C-2488-4C15-A90D-69219A47F958}">
            <xm:f>NOT(ISERROR(SEARCH($B$5,H122)))</xm:f>
            <xm:f>$B$5</xm:f>
            <x14:dxf>
              <fill>
                <patternFill>
                  <bgColor theme="9"/>
                </patternFill>
              </fill>
            </x14:dxf>
          </x14:cfRule>
          <xm:sqref>H122</xm:sqref>
        </x14:conditionalFormatting>
        <x14:conditionalFormatting xmlns:xm="http://schemas.microsoft.com/office/excel/2006/main">
          <x14:cfRule type="containsText" priority="166" operator="containsText" id="{10E00113-65A7-4419-959D-F2294FB968B5}">
            <xm:f>NOT(ISERROR(SEARCH($B$7,H122)))</xm:f>
            <xm:f>$B$7</xm:f>
            <x14:dxf>
              <fill>
                <patternFill>
                  <bgColor rgb="FF92D050"/>
                </patternFill>
              </fill>
            </x14:dxf>
          </x14:cfRule>
          <xm:sqref>H122</xm:sqref>
        </x14:conditionalFormatting>
        <x14:conditionalFormatting xmlns:xm="http://schemas.microsoft.com/office/excel/2006/main">
          <x14:cfRule type="containsText" priority="165" operator="containsText" id="{6EC30402-81AB-49D3-BD3D-C1EB6B0802BD}">
            <xm:f>NOT(ISERROR(SEARCH($B$4,J122)))</xm:f>
            <xm:f>$B$4</xm:f>
            <x14:dxf>
              <fill>
                <patternFill>
                  <bgColor theme="0" tint="-0.24994659260841701"/>
                </patternFill>
              </fill>
            </x14:dxf>
          </x14:cfRule>
          <xm:sqref>J122</xm:sqref>
        </x14:conditionalFormatting>
        <x14:conditionalFormatting xmlns:xm="http://schemas.microsoft.com/office/excel/2006/main">
          <x14:cfRule type="containsText" priority="162" operator="containsText" id="{9B598FBB-6195-47C4-A688-68E9A1402A7F}">
            <xm:f>NOT(ISERROR(SEARCH($B$4,J122)))</xm:f>
            <xm:f>$B$4</xm:f>
            <x14:dxf>
              <fill>
                <patternFill>
                  <bgColor theme="0" tint="-0.14996795556505021"/>
                </patternFill>
              </fill>
            </x14:dxf>
          </x14:cfRule>
          <x14:cfRule type="containsText" priority="163" operator="containsText" id="{F732EF0E-9AFD-40F0-B063-8D59561A8BFF}">
            <xm:f>NOT(ISERROR(SEARCH($B$6,J122)))</xm:f>
            <xm:f>$B$6</xm:f>
            <x14:dxf>
              <fill>
                <patternFill>
                  <bgColor rgb="FFFF0000"/>
                </patternFill>
              </fill>
            </x14:dxf>
          </x14:cfRule>
          <x14:cfRule type="containsText" priority="164" operator="containsText" id="{829AEF7D-5987-41AB-BF40-BDAD40D3BCAF}">
            <xm:f>NOT(ISERROR(SEARCH($B$5,J122)))</xm:f>
            <xm:f>$B$5</xm:f>
            <x14:dxf>
              <fill>
                <patternFill>
                  <bgColor theme="9"/>
                </patternFill>
              </fill>
            </x14:dxf>
          </x14:cfRule>
          <xm:sqref>J122</xm:sqref>
        </x14:conditionalFormatting>
        <x14:conditionalFormatting xmlns:xm="http://schemas.microsoft.com/office/excel/2006/main">
          <x14:cfRule type="containsText" priority="161" operator="containsText" id="{03B02394-B446-4947-AFD9-7FEABA55C8CC}">
            <xm:f>NOT(ISERROR(SEARCH($B$7,J122)))</xm:f>
            <xm:f>$B$7</xm:f>
            <x14:dxf>
              <fill>
                <patternFill>
                  <bgColor rgb="FF92D050"/>
                </patternFill>
              </fill>
            </x14:dxf>
          </x14:cfRule>
          <xm:sqref>J122</xm:sqref>
        </x14:conditionalFormatting>
        <x14:conditionalFormatting xmlns:xm="http://schemas.microsoft.com/office/excel/2006/main">
          <x14:cfRule type="containsText" priority="160" operator="containsText" id="{11A4289F-384C-4330-940C-060C9B8337F9}">
            <xm:f>NOT(ISERROR(SEARCH($B$4,L122)))</xm:f>
            <xm:f>$B$4</xm:f>
            <x14:dxf>
              <fill>
                <patternFill>
                  <bgColor theme="0" tint="-0.24994659260841701"/>
                </patternFill>
              </fill>
            </x14:dxf>
          </x14:cfRule>
          <xm:sqref>L122</xm:sqref>
        </x14:conditionalFormatting>
        <x14:conditionalFormatting xmlns:xm="http://schemas.microsoft.com/office/excel/2006/main">
          <x14:cfRule type="containsText" priority="157" operator="containsText" id="{CFBAFA9C-EA5D-4383-9C76-525F2FAD49C7}">
            <xm:f>NOT(ISERROR(SEARCH($B$4,L122)))</xm:f>
            <xm:f>$B$4</xm:f>
            <x14:dxf>
              <fill>
                <patternFill>
                  <bgColor theme="0" tint="-0.14996795556505021"/>
                </patternFill>
              </fill>
            </x14:dxf>
          </x14:cfRule>
          <x14:cfRule type="containsText" priority="158" operator="containsText" id="{19505090-3001-4979-82C8-1668A343C323}">
            <xm:f>NOT(ISERROR(SEARCH($B$6,L122)))</xm:f>
            <xm:f>$B$6</xm:f>
            <x14:dxf>
              <fill>
                <patternFill>
                  <bgColor rgb="FFFF0000"/>
                </patternFill>
              </fill>
            </x14:dxf>
          </x14:cfRule>
          <x14:cfRule type="containsText" priority="159" operator="containsText" id="{91C510F8-86E2-48AE-A98C-502A50670450}">
            <xm:f>NOT(ISERROR(SEARCH($B$5,L122)))</xm:f>
            <xm:f>$B$5</xm:f>
            <x14:dxf>
              <fill>
                <patternFill>
                  <bgColor theme="9"/>
                </patternFill>
              </fill>
            </x14:dxf>
          </x14:cfRule>
          <xm:sqref>L122</xm:sqref>
        </x14:conditionalFormatting>
        <x14:conditionalFormatting xmlns:xm="http://schemas.microsoft.com/office/excel/2006/main">
          <x14:cfRule type="containsText" priority="155" operator="containsText" id="{732E5F52-2E06-4FE0-ABDE-B5BE9A51B212}">
            <xm:f>NOT(ISERROR(SEARCH($B$4,H123)))</xm:f>
            <xm:f>$B$4</xm:f>
            <x14:dxf>
              <fill>
                <patternFill>
                  <bgColor theme="0" tint="-0.24994659260841701"/>
                </patternFill>
              </fill>
            </x14:dxf>
          </x14:cfRule>
          <xm:sqref>H123</xm:sqref>
        </x14:conditionalFormatting>
        <x14:conditionalFormatting xmlns:xm="http://schemas.microsoft.com/office/excel/2006/main">
          <x14:cfRule type="containsText" priority="152" operator="containsText" id="{1005DBFB-4BDC-402A-BA51-D305EBC90D99}">
            <xm:f>NOT(ISERROR(SEARCH($B$4,H123)))</xm:f>
            <xm:f>$B$4</xm:f>
            <x14:dxf>
              <fill>
                <patternFill>
                  <bgColor theme="0" tint="-0.14996795556505021"/>
                </patternFill>
              </fill>
            </x14:dxf>
          </x14:cfRule>
          <x14:cfRule type="containsText" priority="153" operator="containsText" id="{1EC11DD7-5EA6-4437-8CBC-93EA2779404A}">
            <xm:f>NOT(ISERROR(SEARCH($B$6,H123)))</xm:f>
            <xm:f>$B$6</xm:f>
            <x14:dxf>
              <fill>
                <patternFill>
                  <bgColor rgb="FFFF0000"/>
                </patternFill>
              </fill>
            </x14:dxf>
          </x14:cfRule>
          <x14:cfRule type="containsText" priority="154" operator="containsText" id="{B5BF3A9E-6FDA-49B0-85DC-7E163A49A2B6}">
            <xm:f>NOT(ISERROR(SEARCH($B$5,H123)))</xm:f>
            <xm:f>$B$5</xm:f>
            <x14:dxf>
              <fill>
                <patternFill>
                  <bgColor theme="9"/>
                </patternFill>
              </fill>
            </x14:dxf>
          </x14:cfRule>
          <xm:sqref>H123</xm:sqref>
        </x14:conditionalFormatting>
        <x14:conditionalFormatting xmlns:xm="http://schemas.microsoft.com/office/excel/2006/main">
          <x14:cfRule type="containsText" priority="151" operator="containsText" id="{F5C790F4-292A-4A0C-BDEF-27712A369D14}">
            <xm:f>NOT(ISERROR(SEARCH($B$7,H123)))</xm:f>
            <xm:f>$B$7</xm:f>
            <x14:dxf>
              <fill>
                <patternFill>
                  <bgColor rgb="FF92D050"/>
                </patternFill>
              </fill>
            </x14:dxf>
          </x14:cfRule>
          <xm:sqref>H123</xm:sqref>
        </x14:conditionalFormatting>
        <x14:conditionalFormatting xmlns:xm="http://schemas.microsoft.com/office/excel/2006/main">
          <x14:cfRule type="containsText" priority="150" operator="containsText" id="{1129FE59-C6DD-4427-8D8E-B900067F0FA6}">
            <xm:f>NOT(ISERROR(SEARCH($B$4,J123)))</xm:f>
            <xm:f>$B$4</xm:f>
            <x14:dxf>
              <fill>
                <patternFill>
                  <bgColor theme="0" tint="-0.24994659260841701"/>
                </patternFill>
              </fill>
            </x14:dxf>
          </x14:cfRule>
          <xm:sqref>J123</xm:sqref>
        </x14:conditionalFormatting>
        <x14:conditionalFormatting xmlns:xm="http://schemas.microsoft.com/office/excel/2006/main">
          <x14:cfRule type="containsText" priority="147" operator="containsText" id="{BBDEAF09-0E4E-4A06-9751-703F6F54FB29}">
            <xm:f>NOT(ISERROR(SEARCH($B$4,J123)))</xm:f>
            <xm:f>$B$4</xm:f>
            <x14:dxf>
              <fill>
                <patternFill>
                  <bgColor theme="0" tint="-0.14996795556505021"/>
                </patternFill>
              </fill>
            </x14:dxf>
          </x14:cfRule>
          <x14:cfRule type="containsText" priority="148" operator="containsText" id="{4C7DCBE3-A4D9-4BA8-BD50-5F72AADEA18C}">
            <xm:f>NOT(ISERROR(SEARCH($B$6,J123)))</xm:f>
            <xm:f>$B$6</xm:f>
            <x14:dxf>
              <fill>
                <patternFill>
                  <bgColor rgb="FFFF0000"/>
                </patternFill>
              </fill>
            </x14:dxf>
          </x14:cfRule>
          <x14:cfRule type="containsText" priority="149" operator="containsText" id="{6F4A6BD5-C7C2-41B2-97C6-018108A23F9C}">
            <xm:f>NOT(ISERROR(SEARCH($B$5,J123)))</xm:f>
            <xm:f>$B$5</xm:f>
            <x14:dxf>
              <fill>
                <patternFill>
                  <bgColor theme="9"/>
                </patternFill>
              </fill>
            </x14:dxf>
          </x14:cfRule>
          <xm:sqref>J123</xm:sqref>
        </x14:conditionalFormatting>
        <x14:conditionalFormatting xmlns:xm="http://schemas.microsoft.com/office/excel/2006/main">
          <x14:cfRule type="containsText" priority="146" operator="containsText" id="{37354FE3-F299-4BB5-8B89-FC06BBACE8AC}">
            <xm:f>NOT(ISERROR(SEARCH($B$7,J123)))</xm:f>
            <xm:f>$B$7</xm:f>
            <x14:dxf>
              <fill>
                <patternFill>
                  <bgColor rgb="FF92D050"/>
                </patternFill>
              </fill>
            </x14:dxf>
          </x14:cfRule>
          <xm:sqref>J123</xm:sqref>
        </x14:conditionalFormatting>
        <x14:conditionalFormatting xmlns:xm="http://schemas.microsoft.com/office/excel/2006/main">
          <x14:cfRule type="containsText" priority="145" operator="containsText" id="{57533C03-971C-4BC3-B5DA-3BBFCFEC7C8B}">
            <xm:f>NOT(ISERROR(SEARCH($B$4,L123)))</xm:f>
            <xm:f>$B$4</xm:f>
            <x14:dxf>
              <fill>
                <patternFill>
                  <bgColor theme="0" tint="-0.24994659260841701"/>
                </patternFill>
              </fill>
            </x14:dxf>
          </x14:cfRule>
          <xm:sqref>L123</xm:sqref>
        </x14:conditionalFormatting>
        <x14:conditionalFormatting xmlns:xm="http://schemas.microsoft.com/office/excel/2006/main">
          <x14:cfRule type="containsText" priority="142" operator="containsText" id="{F5650025-8F8F-4B0E-8F30-7A9DBB2E9243}">
            <xm:f>NOT(ISERROR(SEARCH($B$4,L123)))</xm:f>
            <xm:f>$B$4</xm:f>
            <x14:dxf>
              <fill>
                <patternFill>
                  <bgColor theme="0" tint="-0.14996795556505021"/>
                </patternFill>
              </fill>
            </x14:dxf>
          </x14:cfRule>
          <x14:cfRule type="containsText" priority="143" operator="containsText" id="{E3441145-7559-4304-8732-DD22A00D6BB9}">
            <xm:f>NOT(ISERROR(SEARCH($B$6,L123)))</xm:f>
            <xm:f>$B$6</xm:f>
            <x14:dxf>
              <fill>
                <patternFill>
                  <bgColor rgb="FFFF0000"/>
                </patternFill>
              </fill>
            </x14:dxf>
          </x14:cfRule>
          <x14:cfRule type="containsText" priority="144" operator="containsText" id="{E88E1438-A4C5-47F7-8B04-6529BFC4DE19}">
            <xm:f>NOT(ISERROR(SEARCH($B$5,L123)))</xm:f>
            <xm:f>$B$5</xm:f>
            <x14:dxf>
              <fill>
                <patternFill>
                  <bgColor theme="9"/>
                </patternFill>
              </fill>
            </x14:dxf>
          </x14:cfRule>
          <xm:sqref>L123</xm:sqref>
        </x14:conditionalFormatting>
        <x14:conditionalFormatting xmlns:xm="http://schemas.microsoft.com/office/excel/2006/main">
          <x14:cfRule type="containsText" priority="141" operator="containsText" id="{299E9708-621F-417C-AE48-5A6D2036A527}">
            <xm:f>NOT(ISERROR(SEARCH($B$7,L123)))</xm:f>
            <xm:f>$B$7</xm:f>
            <x14:dxf>
              <fill>
                <patternFill>
                  <bgColor rgb="FF92D050"/>
                </patternFill>
              </fill>
            </x14:dxf>
          </x14:cfRule>
          <xm:sqref>L123</xm:sqref>
        </x14:conditionalFormatting>
        <x14:conditionalFormatting xmlns:xm="http://schemas.microsoft.com/office/excel/2006/main">
          <x14:cfRule type="containsText" priority="140" operator="containsText" id="{78228D24-10F4-4FFF-AC08-2B2EAF3ED9DD}">
            <xm:f>NOT(ISERROR(SEARCH($B$4,H124)))</xm:f>
            <xm:f>$B$4</xm:f>
            <x14:dxf>
              <fill>
                <patternFill>
                  <bgColor theme="0" tint="-0.24994659260841701"/>
                </patternFill>
              </fill>
            </x14:dxf>
          </x14:cfRule>
          <xm:sqref>H124</xm:sqref>
        </x14:conditionalFormatting>
        <x14:conditionalFormatting xmlns:xm="http://schemas.microsoft.com/office/excel/2006/main">
          <x14:cfRule type="containsText" priority="137" operator="containsText" id="{B0A43AE2-C33F-4C4D-B45A-2CCAB6490FE1}">
            <xm:f>NOT(ISERROR(SEARCH($B$4,H124)))</xm:f>
            <xm:f>$B$4</xm:f>
            <x14:dxf>
              <fill>
                <patternFill>
                  <bgColor theme="0" tint="-0.14996795556505021"/>
                </patternFill>
              </fill>
            </x14:dxf>
          </x14:cfRule>
          <x14:cfRule type="containsText" priority="138" operator="containsText" id="{57D308B5-D4C3-4BE3-83E6-028A88068713}">
            <xm:f>NOT(ISERROR(SEARCH($B$6,H124)))</xm:f>
            <xm:f>$B$6</xm:f>
            <x14:dxf>
              <fill>
                <patternFill>
                  <bgColor rgb="FFFF0000"/>
                </patternFill>
              </fill>
            </x14:dxf>
          </x14:cfRule>
          <x14:cfRule type="containsText" priority="139" operator="containsText" id="{FAFDC6D6-3CA0-4632-9BA4-B0EF166046FE}">
            <xm:f>NOT(ISERROR(SEARCH($B$5,H124)))</xm:f>
            <xm:f>$B$5</xm:f>
            <x14:dxf>
              <fill>
                <patternFill>
                  <bgColor theme="9"/>
                </patternFill>
              </fill>
            </x14:dxf>
          </x14:cfRule>
          <xm:sqref>H124</xm:sqref>
        </x14:conditionalFormatting>
        <x14:conditionalFormatting xmlns:xm="http://schemas.microsoft.com/office/excel/2006/main">
          <x14:cfRule type="containsText" priority="136" operator="containsText" id="{91AF1DCE-FC5D-456C-946D-C602A4C98085}">
            <xm:f>NOT(ISERROR(SEARCH($B$7,H124)))</xm:f>
            <xm:f>$B$7</xm:f>
            <x14:dxf>
              <fill>
                <patternFill>
                  <bgColor rgb="FF92D050"/>
                </patternFill>
              </fill>
            </x14:dxf>
          </x14:cfRule>
          <xm:sqref>H124</xm:sqref>
        </x14:conditionalFormatting>
        <x14:conditionalFormatting xmlns:xm="http://schemas.microsoft.com/office/excel/2006/main">
          <x14:cfRule type="containsText" priority="135" operator="containsText" id="{FB7F1D8E-C26E-45C5-A759-91C9094B4B41}">
            <xm:f>NOT(ISERROR(SEARCH($B$4,J124)))</xm:f>
            <xm:f>$B$4</xm:f>
            <x14:dxf>
              <fill>
                <patternFill>
                  <bgColor theme="0" tint="-0.24994659260841701"/>
                </patternFill>
              </fill>
            </x14:dxf>
          </x14:cfRule>
          <xm:sqref>J124</xm:sqref>
        </x14:conditionalFormatting>
        <x14:conditionalFormatting xmlns:xm="http://schemas.microsoft.com/office/excel/2006/main">
          <x14:cfRule type="containsText" priority="132" operator="containsText" id="{B0D8F938-0A1B-4DF4-959B-6C21FBA5842F}">
            <xm:f>NOT(ISERROR(SEARCH($B$4,J124)))</xm:f>
            <xm:f>$B$4</xm:f>
            <x14:dxf>
              <fill>
                <patternFill>
                  <bgColor theme="0" tint="-0.14996795556505021"/>
                </patternFill>
              </fill>
            </x14:dxf>
          </x14:cfRule>
          <x14:cfRule type="containsText" priority="133" operator="containsText" id="{74ADB1F9-0AE0-42E2-ACEE-6F7CF602338F}">
            <xm:f>NOT(ISERROR(SEARCH($B$6,J124)))</xm:f>
            <xm:f>$B$6</xm:f>
            <x14:dxf>
              <fill>
                <patternFill>
                  <bgColor rgb="FFFF0000"/>
                </patternFill>
              </fill>
            </x14:dxf>
          </x14:cfRule>
          <x14:cfRule type="containsText" priority="134" operator="containsText" id="{2B53C58F-1288-4301-A3C5-BBA5BF38259A}">
            <xm:f>NOT(ISERROR(SEARCH($B$5,J124)))</xm:f>
            <xm:f>$B$5</xm:f>
            <x14:dxf>
              <fill>
                <patternFill>
                  <bgColor theme="9"/>
                </patternFill>
              </fill>
            </x14:dxf>
          </x14:cfRule>
          <xm:sqref>J124</xm:sqref>
        </x14:conditionalFormatting>
        <x14:conditionalFormatting xmlns:xm="http://schemas.microsoft.com/office/excel/2006/main">
          <x14:cfRule type="containsText" priority="131" operator="containsText" id="{FFC089EA-7148-4223-BC53-5C11AF40E19E}">
            <xm:f>NOT(ISERROR(SEARCH($B$7,J124)))</xm:f>
            <xm:f>$B$7</xm:f>
            <x14:dxf>
              <fill>
                <patternFill>
                  <bgColor rgb="FF92D050"/>
                </patternFill>
              </fill>
            </x14:dxf>
          </x14:cfRule>
          <xm:sqref>J124</xm:sqref>
        </x14:conditionalFormatting>
        <x14:conditionalFormatting xmlns:xm="http://schemas.microsoft.com/office/excel/2006/main">
          <x14:cfRule type="containsText" priority="130" operator="containsText" id="{B73D665E-5B04-424C-B078-67F4CCD2D134}">
            <xm:f>NOT(ISERROR(SEARCH($B$4,L124)))</xm:f>
            <xm:f>$B$4</xm:f>
            <x14:dxf>
              <fill>
                <patternFill>
                  <bgColor theme="0" tint="-0.24994659260841701"/>
                </patternFill>
              </fill>
            </x14:dxf>
          </x14:cfRule>
          <xm:sqref>L124</xm:sqref>
        </x14:conditionalFormatting>
        <x14:conditionalFormatting xmlns:xm="http://schemas.microsoft.com/office/excel/2006/main">
          <x14:cfRule type="containsText" priority="127" operator="containsText" id="{52319995-6222-43E9-9DD4-120C3951C684}">
            <xm:f>NOT(ISERROR(SEARCH($B$4,L124)))</xm:f>
            <xm:f>$B$4</xm:f>
            <x14:dxf>
              <fill>
                <patternFill>
                  <bgColor theme="0" tint="-0.14996795556505021"/>
                </patternFill>
              </fill>
            </x14:dxf>
          </x14:cfRule>
          <x14:cfRule type="containsText" priority="128" operator="containsText" id="{9181DF41-7661-48D1-B73A-E28CE23B68A1}">
            <xm:f>NOT(ISERROR(SEARCH($B$6,L124)))</xm:f>
            <xm:f>$B$6</xm:f>
            <x14:dxf>
              <fill>
                <patternFill>
                  <bgColor rgb="FFFF0000"/>
                </patternFill>
              </fill>
            </x14:dxf>
          </x14:cfRule>
          <x14:cfRule type="containsText" priority="129" operator="containsText" id="{7D8BF9FB-C2F0-459C-8571-19C6597625B2}">
            <xm:f>NOT(ISERROR(SEARCH($B$5,L124)))</xm:f>
            <xm:f>$B$5</xm:f>
            <x14:dxf>
              <fill>
                <patternFill>
                  <bgColor theme="9"/>
                </patternFill>
              </fill>
            </x14:dxf>
          </x14:cfRule>
          <xm:sqref>L124</xm:sqref>
        </x14:conditionalFormatting>
        <x14:conditionalFormatting xmlns:xm="http://schemas.microsoft.com/office/excel/2006/main">
          <x14:cfRule type="containsText" priority="111" operator="containsText" id="{F8F06AB3-8217-4913-B361-EDA1724C39D9}">
            <xm:f>NOT(ISERROR(SEARCH($B$7,L125)))</xm:f>
            <xm:f>$B$7</xm:f>
            <x14:dxf>
              <fill>
                <patternFill>
                  <bgColor rgb="FF92D050"/>
                </patternFill>
              </fill>
            </x14:dxf>
          </x14:cfRule>
          <xm:sqref>L125</xm:sqref>
        </x14:conditionalFormatting>
        <x14:conditionalFormatting xmlns:xm="http://schemas.microsoft.com/office/excel/2006/main">
          <x14:cfRule type="containsText" priority="81" operator="containsText" id="{CB6A8853-970A-4FEA-BEFD-952BE35470F6}">
            <xm:f>NOT(ISERROR(SEARCH($B$7,L127)))</xm:f>
            <xm:f>$B$7</xm:f>
            <x14:dxf>
              <fill>
                <patternFill>
                  <bgColor rgb="FF92D050"/>
                </patternFill>
              </fill>
            </x14:dxf>
          </x14:cfRule>
          <xm:sqref>L127</xm:sqref>
        </x14:conditionalFormatting>
        <x14:conditionalFormatting xmlns:xm="http://schemas.microsoft.com/office/excel/2006/main">
          <x14:cfRule type="containsText" priority="125" operator="containsText" id="{0F3B826C-8D4C-4155-B6D1-47C5982A72A9}">
            <xm:f>NOT(ISERROR(SEARCH($B$4,H125)))</xm:f>
            <xm:f>$B$4</xm:f>
            <x14:dxf>
              <fill>
                <patternFill>
                  <bgColor theme="0" tint="-0.24994659260841701"/>
                </patternFill>
              </fill>
            </x14:dxf>
          </x14:cfRule>
          <xm:sqref>H125</xm:sqref>
        </x14:conditionalFormatting>
        <x14:conditionalFormatting xmlns:xm="http://schemas.microsoft.com/office/excel/2006/main">
          <x14:cfRule type="containsText" priority="122" operator="containsText" id="{CBBF952B-53BA-4E04-95E4-D7EF6F51A93C}">
            <xm:f>NOT(ISERROR(SEARCH($B$4,H125)))</xm:f>
            <xm:f>$B$4</xm:f>
            <x14:dxf>
              <fill>
                <patternFill>
                  <bgColor theme="0" tint="-0.14996795556505021"/>
                </patternFill>
              </fill>
            </x14:dxf>
          </x14:cfRule>
          <x14:cfRule type="containsText" priority="123" operator="containsText" id="{6400F1A1-A193-4F07-A68F-D87A4FFDA67E}">
            <xm:f>NOT(ISERROR(SEARCH($B$6,H125)))</xm:f>
            <xm:f>$B$6</xm:f>
            <x14:dxf>
              <fill>
                <patternFill>
                  <bgColor rgb="FFFF0000"/>
                </patternFill>
              </fill>
            </x14:dxf>
          </x14:cfRule>
          <x14:cfRule type="containsText" priority="124" operator="containsText" id="{EF0495BC-6734-45B0-81C5-11DA3A4AEE54}">
            <xm:f>NOT(ISERROR(SEARCH($B$5,H125)))</xm:f>
            <xm:f>$B$5</xm:f>
            <x14:dxf>
              <fill>
                <patternFill>
                  <bgColor theme="9"/>
                </patternFill>
              </fill>
            </x14:dxf>
          </x14:cfRule>
          <xm:sqref>H125</xm:sqref>
        </x14:conditionalFormatting>
        <x14:conditionalFormatting xmlns:xm="http://schemas.microsoft.com/office/excel/2006/main">
          <x14:cfRule type="containsText" priority="121" operator="containsText" id="{EA538D75-2BE9-49F6-B1A0-47422566B6C6}">
            <xm:f>NOT(ISERROR(SEARCH($B$7,H125)))</xm:f>
            <xm:f>$B$7</xm:f>
            <x14:dxf>
              <fill>
                <patternFill>
                  <bgColor rgb="FF92D050"/>
                </patternFill>
              </fill>
            </x14:dxf>
          </x14:cfRule>
          <xm:sqref>H125</xm:sqref>
        </x14:conditionalFormatting>
        <x14:conditionalFormatting xmlns:xm="http://schemas.microsoft.com/office/excel/2006/main">
          <x14:cfRule type="containsText" priority="120" operator="containsText" id="{477E18A0-63A1-4216-86E8-00776CEC1F3C}">
            <xm:f>NOT(ISERROR(SEARCH($B$4,J125)))</xm:f>
            <xm:f>$B$4</xm:f>
            <x14:dxf>
              <fill>
                <patternFill>
                  <bgColor theme="0" tint="-0.24994659260841701"/>
                </patternFill>
              </fill>
            </x14:dxf>
          </x14:cfRule>
          <xm:sqref>J125</xm:sqref>
        </x14:conditionalFormatting>
        <x14:conditionalFormatting xmlns:xm="http://schemas.microsoft.com/office/excel/2006/main">
          <x14:cfRule type="containsText" priority="117" operator="containsText" id="{EAD8A1FB-F55F-4301-827F-1C64D9C2E543}">
            <xm:f>NOT(ISERROR(SEARCH($B$4,J125)))</xm:f>
            <xm:f>$B$4</xm:f>
            <x14:dxf>
              <fill>
                <patternFill>
                  <bgColor theme="0" tint="-0.14996795556505021"/>
                </patternFill>
              </fill>
            </x14:dxf>
          </x14:cfRule>
          <x14:cfRule type="containsText" priority="118" operator="containsText" id="{D710BF29-4AA6-4A06-B08C-D904524851D8}">
            <xm:f>NOT(ISERROR(SEARCH($B$6,J125)))</xm:f>
            <xm:f>$B$6</xm:f>
            <x14:dxf>
              <fill>
                <patternFill>
                  <bgColor rgb="FFFF0000"/>
                </patternFill>
              </fill>
            </x14:dxf>
          </x14:cfRule>
          <x14:cfRule type="containsText" priority="119" operator="containsText" id="{7EF6B853-2FA3-4C69-9D2A-D7C1B29FE3CD}">
            <xm:f>NOT(ISERROR(SEARCH($B$5,J125)))</xm:f>
            <xm:f>$B$5</xm:f>
            <x14:dxf>
              <fill>
                <patternFill>
                  <bgColor theme="9"/>
                </patternFill>
              </fill>
            </x14:dxf>
          </x14:cfRule>
          <xm:sqref>J125</xm:sqref>
        </x14:conditionalFormatting>
        <x14:conditionalFormatting xmlns:xm="http://schemas.microsoft.com/office/excel/2006/main">
          <x14:cfRule type="containsText" priority="116" operator="containsText" id="{2982BAF2-385F-43BD-A867-AED7F2D733C3}">
            <xm:f>NOT(ISERROR(SEARCH($B$7,J125)))</xm:f>
            <xm:f>$B$7</xm:f>
            <x14:dxf>
              <fill>
                <patternFill>
                  <bgColor rgb="FF92D050"/>
                </patternFill>
              </fill>
            </x14:dxf>
          </x14:cfRule>
          <xm:sqref>J125</xm:sqref>
        </x14:conditionalFormatting>
        <x14:conditionalFormatting xmlns:xm="http://schemas.microsoft.com/office/excel/2006/main">
          <x14:cfRule type="containsText" priority="115" operator="containsText" id="{BBE8DF47-B4F3-4CD0-85BC-7F24FFC0AF62}">
            <xm:f>NOT(ISERROR(SEARCH($B$4,L125)))</xm:f>
            <xm:f>$B$4</xm:f>
            <x14:dxf>
              <fill>
                <patternFill>
                  <bgColor theme="0" tint="-0.24994659260841701"/>
                </patternFill>
              </fill>
            </x14:dxf>
          </x14:cfRule>
          <xm:sqref>L125</xm:sqref>
        </x14:conditionalFormatting>
        <x14:conditionalFormatting xmlns:xm="http://schemas.microsoft.com/office/excel/2006/main">
          <x14:cfRule type="containsText" priority="112" operator="containsText" id="{A3BA930B-4E44-46D5-AA2A-59C2CF998B6E}">
            <xm:f>NOT(ISERROR(SEARCH($B$4,L125)))</xm:f>
            <xm:f>$B$4</xm:f>
            <x14:dxf>
              <fill>
                <patternFill>
                  <bgColor theme="0" tint="-0.14996795556505021"/>
                </patternFill>
              </fill>
            </x14:dxf>
          </x14:cfRule>
          <x14:cfRule type="containsText" priority="113" operator="containsText" id="{681F912E-8E4E-4DE0-BF6C-E3BFC78B6B80}">
            <xm:f>NOT(ISERROR(SEARCH($B$6,L125)))</xm:f>
            <xm:f>$B$6</xm:f>
            <x14:dxf>
              <fill>
                <patternFill>
                  <bgColor rgb="FFFF0000"/>
                </patternFill>
              </fill>
            </x14:dxf>
          </x14:cfRule>
          <x14:cfRule type="containsText" priority="114" operator="containsText" id="{AD8EDC8C-3462-4D44-8982-09B99CFBE410}">
            <xm:f>NOT(ISERROR(SEARCH($B$5,L125)))</xm:f>
            <xm:f>$B$5</xm:f>
            <x14:dxf>
              <fill>
                <patternFill>
                  <bgColor theme="9"/>
                </patternFill>
              </fill>
            </x14:dxf>
          </x14:cfRule>
          <xm:sqref>L125</xm:sqref>
        </x14:conditionalFormatting>
        <x14:conditionalFormatting xmlns:xm="http://schemas.microsoft.com/office/excel/2006/main">
          <x14:cfRule type="containsText" priority="110" operator="containsText" id="{21B3AE05-4DE9-4037-8923-6032BED7E47F}">
            <xm:f>NOT(ISERROR(SEARCH($B$4,H126)))</xm:f>
            <xm:f>$B$4</xm:f>
            <x14:dxf>
              <fill>
                <patternFill>
                  <bgColor theme="0" tint="-0.24994659260841701"/>
                </patternFill>
              </fill>
            </x14:dxf>
          </x14:cfRule>
          <xm:sqref>H126</xm:sqref>
        </x14:conditionalFormatting>
        <x14:conditionalFormatting xmlns:xm="http://schemas.microsoft.com/office/excel/2006/main">
          <x14:cfRule type="containsText" priority="107" operator="containsText" id="{F33FEB87-D92F-44BC-849E-116A2E516735}">
            <xm:f>NOT(ISERROR(SEARCH($B$4,H126)))</xm:f>
            <xm:f>$B$4</xm:f>
            <x14:dxf>
              <fill>
                <patternFill>
                  <bgColor theme="0" tint="-0.14996795556505021"/>
                </patternFill>
              </fill>
            </x14:dxf>
          </x14:cfRule>
          <x14:cfRule type="containsText" priority="108" operator="containsText" id="{5D8F0FEC-D1EC-4E4A-993A-ADC8E641B41E}">
            <xm:f>NOT(ISERROR(SEARCH($B$6,H126)))</xm:f>
            <xm:f>$B$6</xm:f>
            <x14:dxf>
              <fill>
                <patternFill>
                  <bgColor rgb="FFFF0000"/>
                </patternFill>
              </fill>
            </x14:dxf>
          </x14:cfRule>
          <x14:cfRule type="containsText" priority="109" operator="containsText" id="{232FFC02-0EA9-46B5-8F6C-936D83EFB234}">
            <xm:f>NOT(ISERROR(SEARCH($B$5,H126)))</xm:f>
            <xm:f>$B$5</xm:f>
            <x14:dxf>
              <fill>
                <patternFill>
                  <bgColor theme="9"/>
                </patternFill>
              </fill>
            </x14:dxf>
          </x14:cfRule>
          <xm:sqref>H126</xm:sqref>
        </x14:conditionalFormatting>
        <x14:conditionalFormatting xmlns:xm="http://schemas.microsoft.com/office/excel/2006/main">
          <x14:cfRule type="containsText" priority="106" operator="containsText" id="{88D643C4-5A87-492C-B0A1-B88D8A4C0149}">
            <xm:f>NOT(ISERROR(SEARCH($B$7,H126)))</xm:f>
            <xm:f>$B$7</xm:f>
            <x14:dxf>
              <fill>
                <patternFill>
                  <bgColor rgb="FF92D050"/>
                </patternFill>
              </fill>
            </x14:dxf>
          </x14:cfRule>
          <xm:sqref>H126</xm:sqref>
        </x14:conditionalFormatting>
        <x14:conditionalFormatting xmlns:xm="http://schemas.microsoft.com/office/excel/2006/main">
          <x14:cfRule type="containsText" priority="105" operator="containsText" id="{C85D73C8-53C5-4296-A044-83E481939A9D}">
            <xm:f>NOT(ISERROR(SEARCH($B$4,J126)))</xm:f>
            <xm:f>$B$4</xm:f>
            <x14:dxf>
              <fill>
                <patternFill>
                  <bgColor theme="0" tint="-0.24994659260841701"/>
                </patternFill>
              </fill>
            </x14:dxf>
          </x14:cfRule>
          <xm:sqref>J126</xm:sqref>
        </x14:conditionalFormatting>
        <x14:conditionalFormatting xmlns:xm="http://schemas.microsoft.com/office/excel/2006/main">
          <x14:cfRule type="containsText" priority="102" operator="containsText" id="{24E8D6D0-1B49-4CB1-9450-945E43447CA6}">
            <xm:f>NOT(ISERROR(SEARCH($B$4,J126)))</xm:f>
            <xm:f>$B$4</xm:f>
            <x14:dxf>
              <fill>
                <patternFill>
                  <bgColor theme="0" tint="-0.14996795556505021"/>
                </patternFill>
              </fill>
            </x14:dxf>
          </x14:cfRule>
          <x14:cfRule type="containsText" priority="103" operator="containsText" id="{216F321C-B9F1-41BF-9275-6E6C924EA189}">
            <xm:f>NOT(ISERROR(SEARCH($B$6,J126)))</xm:f>
            <xm:f>$B$6</xm:f>
            <x14:dxf>
              <fill>
                <patternFill>
                  <bgColor rgb="FFFF0000"/>
                </patternFill>
              </fill>
            </x14:dxf>
          </x14:cfRule>
          <x14:cfRule type="containsText" priority="104" operator="containsText" id="{04F28645-40EA-42C9-82FC-CF666725FE46}">
            <xm:f>NOT(ISERROR(SEARCH($B$5,J126)))</xm:f>
            <xm:f>$B$5</xm:f>
            <x14:dxf>
              <fill>
                <patternFill>
                  <bgColor theme="9"/>
                </patternFill>
              </fill>
            </x14:dxf>
          </x14:cfRule>
          <xm:sqref>J126</xm:sqref>
        </x14:conditionalFormatting>
        <x14:conditionalFormatting xmlns:xm="http://schemas.microsoft.com/office/excel/2006/main">
          <x14:cfRule type="containsText" priority="101" operator="containsText" id="{965CB496-0E61-45D7-AB66-F19D757F7685}">
            <xm:f>NOT(ISERROR(SEARCH($B$7,J126)))</xm:f>
            <xm:f>$B$7</xm:f>
            <x14:dxf>
              <fill>
                <patternFill>
                  <bgColor rgb="FF92D050"/>
                </patternFill>
              </fill>
            </x14:dxf>
          </x14:cfRule>
          <xm:sqref>J126</xm:sqref>
        </x14:conditionalFormatting>
        <x14:conditionalFormatting xmlns:xm="http://schemas.microsoft.com/office/excel/2006/main">
          <x14:cfRule type="containsText" priority="100" operator="containsText" id="{4C37678B-BD78-4BE7-9E89-D38DCFFB20FF}">
            <xm:f>NOT(ISERROR(SEARCH($B$4,L126)))</xm:f>
            <xm:f>$B$4</xm:f>
            <x14:dxf>
              <fill>
                <patternFill>
                  <bgColor theme="0" tint="-0.24994659260841701"/>
                </patternFill>
              </fill>
            </x14:dxf>
          </x14:cfRule>
          <xm:sqref>L126</xm:sqref>
        </x14:conditionalFormatting>
        <x14:conditionalFormatting xmlns:xm="http://schemas.microsoft.com/office/excel/2006/main">
          <x14:cfRule type="containsText" priority="97" operator="containsText" id="{57884391-1E72-49E6-9C06-130909123D80}">
            <xm:f>NOT(ISERROR(SEARCH($B$4,L126)))</xm:f>
            <xm:f>$B$4</xm:f>
            <x14:dxf>
              <fill>
                <patternFill>
                  <bgColor theme="0" tint="-0.14996795556505021"/>
                </patternFill>
              </fill>
            </x14:dxf>
          </x14:cfRule>
          <x14:cfRule type="containsText" priority="98" operator="containsText" id="{F4B24D77-A7DC-43CF-BC3D-40FEEB2C2899}">
            <xm:f>NOT(ISERROR(SEARCH($B$6,L126)))</xm:f>
            <xm:f>$B$6</xm:f>
            <x14:dxf>
              <fill>
                <patternFill>
                  <bgColor rgb="FFFF0000"/>
                </patternFill>
              </fill>
            </x14:dxf>
          </x14:cfRule>
          <x14:cfRule type="containsText" priority="99" operator="containsText" id="{C0FFFA1F-1B33-4274-B422-5C4575BDA2FA}">
            <xm:f>NOT(ISERROR(SEARCH($B$5,L126)))</xm:f>
            <xm:f>$B$5</xm:f>
            <x14:dxf>
              <fill>
                <patternFill>
                  <bgColor theme="9"/>
                </patternFill>
              </fill>
            </x14:dxf>
          </x14:cfRule>
          <xm:sqref>L126</xm:sqref>
        </x14:conditionalFormatting>
        <x14:conditionalFormatting xmlns:xm="http://schemas.microsoft.com/office/excel/2006/main">
          <x14:cfRule type="containsText" priority="96" operator="containsText" id="{56657916-84A4-4DAA-BA09-94A45E729D31}">
            <xm:f>NOT(ISERROR(SEARCH($B$7,L126)))</xm:f>
            <xm:f>$B$7</xm:f>
            <x14:dxf>
              <fill>
                <patternFill>
                  <bgColor rgb="FF92D050"/>
                </patternFill>
              </fill>
            </x14:dxf>
          </x14:cfRule>
          <xm:sqref>L126</xm:sqref>
        </x14:conditionalFormatting>
        <x14:conditionalFormatting xmlns:xm="http://schemas.microsoft.com/office/excel/2006/main">
          <x14:cfRule type="containsText" priority="95" operator="containsText" id="{4292A502-2E68-4938-BED8-9E34AF697A11}">
            <xm:f>NOT(ISERROR(SEARCH($B$4,H127)))</xm:f>
            <xm:f>$B$4</xm:f>
            <x14:dxf>
              <fill>
                <patternFill>
                  <bgColor theme="0" tint="-0.24994659260841701"/>
                </patternFill>
              </fill>
            </x14:dxf>
          </x14:cfRule>
          <xm:sqref>H127</xm:sqref>
        </x14:conditionalFormatting>
        <x14:conditionalFormatting xmlns:xm="http://schemas.microsoft.com/office/excel/2006/main">
          <x14:cfRule type="containsText" priority="92" operator="containsText" id="{D99CB499-3BE9-4BDD-B4C8-BD752A43090E}">
            <xm:f>NOT(ISERROR(SEARCH($B$4,H127)))</xm:f>
            <xm:f>$B$4</xm:f>
            <x14:dxf>
              <fill>
                <patternFill>
                  <bgColor theme="0" tint="-0.14996795556505021"/>
                </patternFill>
              </fill>
            </x14:dxf>
          </x14:cfRule>
          <x14:cfRule type="containsText" priority="93" operator="containsText" id="{930D250C-19F2-457D-82BE-09F473B90E60}">
            <xm:f>NOT(ISERROR(SEARCH($B$6,H127)))</xm:f>
            <xm:f>$B$6</xm:f>
            <x14:dxf>
              <fill>
                <patternFill>
                  <bgColor rgb="FFFF0000"/>
                </patternFill>
              </fill>
            </x14:dxf>
          </x14:cfRule>
          <x14:cfRule type="containsText" priority="94" operator="containsText" id="{16AA40ED-1E4B-4220-B3BA-732DB3BCB259}">
            <xm:f>NOT(ISERROR(SEARCH($B$5,H127)))</xm:f>
            <xm:f>$B$5</xm:f>
            <x14:dxf>
              <fill>
                <patternFill>
                  <bgColor theme="9"/>
                </patternFill>
              </fill>
            </x14:dxf>
          </x14:cfRule>
          <xm:sqref>H127</xm:sqref>
        </x14:conditionalFormatting>
        <x14:conditionalFormatting xmlns:xm="http://schemas.microsoft.com/office/excel/2006/main">
          <x14:cfRule type="containsText" priority="91" operator="containsText" id="{AADE0AEC-AA16-4DAE-B26F-64C99185BA6F}">
            <xm:f>NOT(ISERROR(SEARCH($B$7,H127)))</xm:f>
            <xm:f>$B$7</xm:f>
            <x14:dxf>
              <fill>
                <patternFill>
                  <bgColor rgb="FF92D050"/>
                </patternFill>
              </fill>
            </x14:dxf>
          </x14:cfRule>
          <xm:sqref>H127</xm:sqref>
        </x14:conditionalFormatting>
        <x14:conditionalFormatting xmlns:xm="http://schemas.microsoft.com/office/excel/2006/main">
          <x14:cfRule type="containsText" priority="90" operator="containsText" id="{C9E27684-CFC1-45AD-9ACE-B65AAAF6851D}">
            <xm:f>NOT(ISERROR(SEARCH($B$4,J127)))</xm:f>
            <xm:f>$B$4</xm:f>
            <x14:dxf>
              <fill>
                <patternFill>
                  <bgColor theme="0" tint="-0.24994659260841701"/>
                </patternFill>
              </fill>
            </x14:dxf>
          </x14:cfRule>
          <xm:sqref>J127</xm:sqref>
        </x14:conditionalFormatting>
        <x14:conditionalFormatting xmlns:xm="http://schemas.microsoft.com/office/excel/2006/main">
          <x14:cfRule type="containsText" priority="87" operator="containsText" id="{F0DAECE5-4CEC-45F5-80F3-D54BCFD7907D}">
            <xm:f>NOT(ISERROR(SEARCH($B$4,J127)))</xm:f>
            <xm:f>$B$4</xm:f>
            <x14:dxf>
              <fill>
                <patternFill>
                  <bgColor theme="0" tint="-0.14996795556505021"/>
                </patternFill>
              </fill>
            </x14:dxf>
          </x14:cfRule>
          <x14:cfRule type="containsText" priority="88" operator="containsText" id="{8A88C817-0C38-4229-918B-148AC1A25822}">
            <xm:f>NOT(ISERROR(SEARCH($B$6,J127)))</xm:f>
            <xm:f>$B$6</xm:f>
            <x14:dxf>
              <fill>
                <patternFill>
                  <bgColor rgb="FFFF0000"/>
                </patternFill>
              </fill>
            </x14:dxf>
          </x14:cfRule>
          <x14:cfRule type="containsText" priority="89" operator="containsText" id="{FB70CBB8-E685-4B4A-B2CE-5FA515DEBD2E}">
            <xm:f>NOT(ISERROR(SEARCH($B$5,J127)))</xm:f>
            <xm:f>$B$5</xm:f>
            <x14:dxf>
              <fill>
                <patternFill>
                  <bgColor theme="9"/>
                </patternFill>
              </fill>
            </x14:dxf>
          </x14:cfRule>
          <xm:sqref>J127</xm:sqref>
        </x14:conditionalFormatting>
        <x14:conditionalFormatting xmlns:xm="http://schemas.microsoft.com/office/excel/2006/main">
          <x14:cfRule type="containsText" priority="86" operator="containsText" id="{8FC38BE4-CFA2-433C-93D7-37BF84D8342C}">
            <xm:f>NOT(ISERROR(SEARCH($B$7,J127)))</xm:f>
            <xm:f>$B$7</xm:f>
            <x14:dxf>
              <fill>
                <patternFill>
                  <bgColor rgb="FF92D050"/>
                </patternFill>
              </fill>
            </x14:dxf>
          </x14:cfRule>
          <xm:sqref>J127</xm:sqref>
        </x14:conditionalFormatting>
        <x14:conditionalFormatting xmlns:xm="http://schemas.microsoft.com/office/excel/2006/main">
          <x14:cfRule type="containsText" priority="85" operator="containsText" id="{37BEDF07-707A-4D19-A9AE-C828BA278920}">
            <xm:f>NOT(ISERROR(SEARCH($B$4,L127)))</xm:f>
            <xm:f>$B$4</xm:f>
            <x14:dxf>
              <fill>
                <patternFill>
                  <bgColor theme="0" tint="-0.24994659260841701"/>
                </patternFill>
              </fill>
            </x14:dxf>
          </x14:cfRule>
          <xm:sqref>L127</xm:sqref>
        </x14:conditionalFormatting>
        <x14:conditionalFormatting xmlns:xm="http://schemas.microsoft.com/office/excel/2006/main">
          <x14:cfRule type="containsText" priority="82" operator="containsText" id="{7FD20722-A6F2-4B6B-8CD4-A57E93175E69}">
            <xm:f>NOT(ISERROR(SEARCH($B$4,L127)))</xm:f>
            <xm:f>$B$4</xm:f>
            <x14:dxf>
              <fill>
                <patternFill>
                  <bgColor theme="0" tint="-0.14996795556505021"/>
                </patternFill>
              </fill>
            </x14:dxf>
          </x14:cfRule>
          <x14:cfRule type="containsText" priority="83" operator="containsText" id="{5D072FC8-D5AA-480F-A9D2-C88FBB4ACBCD}">
            <xm:f>NOT(ISERROR(SEARCH($B$6,L127)))</xm:f>
            <xm:f>$B$6</xm:f>
            <x14:dxf>
              <fill>
                <patternFill>
                  <bgColor rgb="FFFF0000"/>
                </patternFill>
              </fill>
            </x14:dxf>
          </x14:cfRule>
          <x14:cfRule type="containsText" priority="84" operator="containsText" id="{70ADABCF-7FD7-4C08-9DE4-76B9DCEB99C3}">
            <xm:f>NOT(ISERROR(SEARCH($B$5,L127)))</xm:f>
            <xm:f>$B$5</xm:f>
            <x14:dxf>
              <fill>
                <patternFill>
                  <bgColor theme="9"/>
                </patternFill>
              </fill>
            </x14:dxf>
          </x14:cfRule>
          <xm:sqref>L127</xm:sqref>
        </x14:conditionalFormatting>
        <x14:conditionalFormatting xmlns:xm="http://schemas.microsoft.com/office/excel/2006/main">
          <x14:cfRule type="containsText" priority="77" operator="containsText" id="{3FB79D04-FBB2-4E5B-99B0-DAA564259F45}">
            <xm:f>NOT(ISERROR(SEARCH($B$4,H34)))</xm:f>
            <xm:f>$B$4</xm:f>
            <x14:dxf>
              <fill>
                <patternFill>
                  <bgColor theme="0" tint="-0.14996795556505021"/>
                </patternFill>
              </fill>
            </x14:dxf>
          </x14:cfRule>
          <x14:cfRule type="containsText" priority="78" operator="containsText" id="{80565055-37D0-49EF-AE3B-A187B25D515F}">
            <xm:f>NOT(ISERROR(SEARCH($B$6,H34)))</xm:f>
            <xm:f>$B$6</xm:f>
            <x14:dxf>
              <fill>
                <patternFill>
                  <bgColor rgb="FFFF0000"/>
                </patternFill>
              </fill>
            </x14:dxf>
          </x14:cfRule>
          <x14:cfRule type="containsText" priority="79" operator="containsText" id="{D3F4C0B5-868F-4459-BA8E-0BCFD6B04DCF}">
            <xm:f>NOT(ISERROR(SEARCH($B$5,H34)))</xm:f>
            <xm:f>$B$5</xm:f>
            <x14:dxf>
              <fill>
                <patternFill>
                  <bgColor theme="9"/>
                </patternFill>
              </fill>
            </x14:dxf>
          </x14:cfRule>
          <xm:sqref>L34 J34 H34</xm:sqref>
        </x14:conditionalFormatting>
        <x14:conditionalFormatting xmlns:xm="http://schemas.microsoft.com/office/excel/2006/main">
          <x14:cfRule type="containsText" priority="76" operator="containsText" id="{AA9EB0EF-92C7-4D67-937B-B9B60D191A03}">
            <xm:f>NOT(ISERROR(SEARCH($B$7,H34)))</xm:f>
            <xm:f>$B$7</xm:f>
            <x14:dxf>
              <fill>
                <patternFill>
                  <bgColor rgb="FF92D050"/>
                </patternFill>
              </fill>
            </x14:dxf>
          </x14:cfRule>
          <xm:sqref>L34 J34 H34</xm:sqref>
        </x14:conditionalFormatting>
        <x14:conditionalFormatting xmlns:xm="http://schemas.microsoft.com/office/excel/2006/main">
          <x14:cfRule type="containsText" priority="66" operator="containsText" id="{E2C5EF8E-EAC4-4EA7-A3D1-C6A3CC38C863}">
            <xm:f>NOT(ISERROR(SEARCH($B$4,H62)))</xm:f>
            <xm:f>$B$4</xm:f>
            <x14:dxf>
              <fill>
                <patternFill>
                  <bgColor theme="0" tint="-0.14996795556505021"/>
                </patternFill>
              </fill>
            </x14:dxf>
          </x14:cfRule>
          <x14:cfRule type="containsText" priority="67" operator="containsText" id="{7B287BD7-672F-4BCC-B093-63499E32D1C4}">
            <xm:f>NOT(ISERROR(SEARCH($B$6,H62)))</xm:f>
            <xm:f>$B$6</xm:f>
            <x14:dxf>
              <fill>
                <patternFill>
                  <bgColor rgb="FFFF0000"/>
                </patternFill>
              </fill>
            </x14:dxf>
          </x14:cfRule>
          <x14:cfRule type="containsText" priority="68" operator="containsText" id="{B2A8A1E7-82E7-48EA-B563-486F963859A9}">
            <xm:f>NOT(ISERROR(SEARCH($B$5,H62)))</xm:f>
            <xm:f>$B$5</xm:f>
            <x14:dxf>
              <fill>
                <patternFill>
                  <bgColor theme="9"/>
                </patternFill>
              </fill>
            </x14:dxf>
          </x14:cfRule>
          <xm:sqref>L62 J62 H62</xm:sqref>
        </x14:conditionalFormatting>
        <x14:conditionalFormatting xmlns:xm="http://schemas.microsoft.com/office/excel/2006/main">
          <x14:cfRule type="containsText" priority="65" operator="containsText" id="{26DE2517-F044-41B8-A37A-A1B4EF6933DF}">
            <xm:f>NOT(ISERROR(SEARCH($B$7,H62)))</xm:f>
            <xm:f>$B$7</xm:f>
            <x14:dxf>
              <fill>
                <patternFill>
                  <bgColor rgb="FF92D050"/>
                </patternFill>
              </fill>
            </x14:dxf>
          </x14:cfRule>
          <xm:sqref>L62 J62 H62</xm:sqref>
        </x14:conditionalFormatting>
        <x14:conditionalFormatting xmlns:xm="http://schemas.microsoft.com/office/excel/2006/main">
          <x14:cfRule type="containsText" priority="61" operator="containsText" id="{C349EA91-ABBE-4599-BDCA-4F36959702E5}">
            <xm:f>NOT(ISERROR(SEARCH($B$4,H74)))</xm:f>
            <xm:f>$B$4</xm:f>
            <x14:dxf>
              <fill>
                <patternFill>
                  <bgColor theme="0" tint="-0.14996795556505021"/>
                </patternFill>
              </fill>
            </x14:dxf>
          </x14:cfRule>
          <x14:cfRule type="containsText" priority="62" operator="containsText" id="{6918F893-01D9-4A12-9EEA-7F39E58F2460}">
            <xm:f>NOT(ISERROR(SEARCH($B$6,H74)))</xm:f>
            <xm:f>$B$6</xm:f>
            <x14:dxf>
              <fill>
                <patternFill>
                  <bgColor rgb="FFFF0000"/>
                </patternFill>
              </fill>
            </x14:dxf>
          </x14:cfRule>
          <x14:cfRule type="containsText" priority="63" operator="containsText" id="{5CAD3A1F-EC65-46D5-BEA2-832B8CBC56B0}">
            <xm:f>NOT(ISERROR(SEARCH($B$5,H74)))</xm:f>
            <xm:f>$B$5</xm:f>
            <x14:dxf>
              <fill>
                <patternFill>
                  <bgColor theme="9"/>
                </patternFill>
              </fill>
            </x14:dxf>
          </x14:cfRule>
          <xm:sqref>L74 J74 H74</xm:sqref>
        </x14:conditionalFormatting>
        <x14:conditionalFormatting xmlns:xm="http://schemas.microsoft.com/office/excel/2006/main">
          <x14:cfRule type="containsText" priority="60" operator="containsText" id="{62F892C1-7389-4854-B737-6E31DD58C7E3}">
            <xm:f>NOT(ISERROR(SEARCH($B$7,H74)))</xm:f>
            <xm:f>$B$7</xm:f>
            <x14:dxf>
              <fill>
                <patternFill>
                  <bgColor rgb="FF92D050"/>
                </patternFill>
              </fill>
            </x14:dxf>
          </x14:cfRule>
          <xm:sqref>L74 J74 H74</xm:sqref>
        </x14:conditionalFormatting>
        <x14:conditionalFormatting xmlns:xm="http://schemas.microsoft.com/office/excel/2006/main">
          <x14:cfRule type="containsText" priority="56" operator="containsText" id="{C3578A9D-B026-4B97-969A-226E8F64F0C5}">
            <xm:f>NOT(ISERROR(SEARCH($B$4,H86)))</xm:f>
            <xm:f>$B$4</xm:f>
            <x14:dxf>
              <fill>
                <patternFill>
                  <bgColor theme="0" tint="-0.14996795556505021"/>
                </patternFill>
              </fill>
            </x14:dxf>
          </x14:cfRule>
          <x14:cfRule type="containsText" priority="57" operator="containsText" id="{B963D8C4-C095-462C-B8DE-3633F441C926}">
            <xm:f>NOT(ISERROR(SEARCH($B$6,H86)))</xm:f>
            <xm:f>$B$6</xm:f>
            <x14:dxf>
              <fill>
                <patternFill>
                  <bgColor rgb="FFFF0000"/>
                </patternFill>
              </fill>
            </x14:dxf>
          </x14:cfRule>
          <x14:cfRule type="containsText" priority="58" operator="containsText" id="{920D6864-5D74-4629-BC64-8CF5A9873CFB}">
            <xm:f>NOT(ISERROR(SEARCH($B$5,H86)))</xm:f>
            <xm:f>$B$5</xm:f>
            <x14:dxf>
              <fill>
                <patternFill>
                  <bgColor theme="9"/>
                </patternFill>
              </fill>
            </x14:dxf>
          </x14:cfRule>
          <xm:sqref>L86 J86 H86</xm:sqref>
        </x14:conditionalFormatting>
        <x14:conditionalFormatting xmlns:xm="http://schemas.microsoft.com/office/excel/2006/main">
          <x14:cfRule type="containsText" priority="55" operator="containsText" id="{0C557523-3BE0-4EAD-8960-5F64331D02A4}">
            <xm:f>NOT(ISERROR(SEARCH($B$7,H86)))</xm:f>
            <xm:f>$B$7</xm:f>
            <x14:dxf>
              <fill>
                <patternFill>
                  <bgColor rgb="FF92D050"/>
                </patternFill>
              </fill>
            </x14:dxf>
          </x14:cfRule>
          <xm:sqref>L86 J86 H86</xm:sqref>
        </x14:conditionalFormatting>
        <x14:conditionalFormatting xmlns:xm="http://schemas.microsoft.com/office/excel/2006/main">
          <x14:cfRule type="containsText" priority="51" operator="containsText" id="{86BE1A9E-3661-49FF-AD4F-168EA2A40158}">
            <xm:f>NOT(ISERROR(SEARCH($B$4,H99)))</xm:f>
            <xm:f>$B$4</xm:f>
            <x14:dxf>
              <fill>
                <patternFill>
                  <bgColor theme="0" tint="-0.14996795556505021"/>
                </patternFill>
              </fill>
            </x14:dxf>
          </x14:cfRule>
          <x14:cfRule type="containsText" priority="52" operator="containsText" id="{20ED8423-073D-42D0-B4C9-8CE59107BFA9}">
            <xm:f>NOT(ISERROR(SEARCH($B$6,H99)))</xm:f>
            <xm:f>$B$6</xm:f>
            <x14:dxf>
              <fill>
                <patternFill>
                  <bgColor rgb="FFFF0000"/>
                </patternFill>
              </fill>
            </x14:dxf>
          </x14:cfRule>
          <x14:cfRule type="containsText" priority="53" operator="containsText" id="{B6D53B94-BA62-4D4E-92D6-241CF2DFC83E}">
            <xm:f>NOT(ISERROR(SEARCH($B$5,H99)))</xm:f>
            <xm:f>$B$5</xm:f>
            <x14:dxf>
              <fill>
                <patternFill>
                  <bgColor theme="9"/>
                </patternFill>
              </fill>
            </x14:dxf>
          </x14:cfRule>
          <xm:sqref>L99 J99 H99</xm:sqref>
        </x14:conditionalFormatting>
        <x14:conditionalFormatting xmlns:xm="http://schemas.microsoft.com/office/excel/2006/main">
          <x14:cfRule type="containsText" priority="50" operator="containsText" id="{05B91C5C-26D9-41FC-B048-A848E8C155FE}">
            <xm:f>NOT(ISERROR(SEARCH($B$7,H99)))</xm:f>
            <xm:f>$B$7</xm:f>
            <x14:dxf>
              <fill>
                <patternFill>
                  <bgColor rgb="FF92D050"/>
                </patternFill>
              </fill>
            </x14:dxf>
          </x14:cfRule>
          <xm:sqref>L99 J99 H99</xm:sqref>
        </x14:conditionalFormatting>
        <x14:conditionalFormatting xmlns:xm="http://schemas.microsoft.com/office/excel/2006/main">
          <x14:cfRule type="containsText" priority="46" operator="containsText" id="{D5B10375-ED24-46F8-9F28-46D8FCDD143A}">
            <xm:f>NOT(ISERROR(SEARCH($B$4,H132)))</xm:f>
            <xm:f>$B$4</xm:f>
            <x14:dxf>
              <fill>
                <patternFill>
                  <bgColor theme="0" tint="-0.14996795556505021"/>
                </patternFill>
              </fill>
            </x14:dxf>
          </x14:cfRule>
          <x14:cfRule type="containsText" priority="47" operator="containsText" id="{A1A30A07-F63C-4144-99F7-7F609A861CF0}">
            <xm:f>NOT(ISERROR(SEARCH($B$6,H132)))</xm:f>
            <xm:f>$B$6</xm:f>
            <x14:dxf>
              <fill>
                <patternFill>
                  <bgColor rgb="FFFF0000"/>
                </patternFill>
              </fill>
            </x14:dxf>
          </x14:cfRule>
          <x14:cfRule type="containsText" priority="48" operator="containsText" id="{78ED0F5D-BE3A-41AE-83A4-E5DFE1488461}">
            <xm:f>NOT(ISERROR(SEARCH($B$5,H132)))</xm:f>
            <xm:f>$B$5</xm:f>
            <x14:dxf>
              <fill>
                <patternFill>
                  <bgColor theme="9"/>
                </patternFill>
              </fill>
            </x14:dxf>
          </x14:cfRule>
          <xm:sqref>L132 J132 H132</xm:sqref>
        </x14:conditionalFormatting>
        <x14:conditionalFormatting xmlns:xm="http://schemas.microsoft.com/office/excel/2006/main">
          <x14:cfRule type="containsText" priority="45" operator="containsText" id="{E66C0BCE-EF36-40A4-82D4-5E4B27425FEE}">
            <xm:f>NOT(ISERROR(SEARCH($B$7,H132)))</xm:f>
            <xm:f>$B$7</xm:f>
            <x14:dxf>
              <fill>
                <patternFill>
                  <bgColor rgb="FF92D050"/>
                </patternFill>
              </fill>
            </x14:dxf>
          </x14:cfRule>
          <xm:sqref>L132 J132 H132</xm:sqref>
        </x14:conditionalFormatting>
        <x14:conditionalFormatting xmlns:xm="http://schemas.microsoft.com/office/excel/2006/main">
          <x14:cfRule type="containsText" priority="41" operator="containsText" id="{A75580DE-63E2-458C-9501-B6728171F714}">
            <xm:f>NOT(ISERROR(SEARCH($B$4,H48)))</xm:f>
            <xm:f>$B$4</xm:f>
            <x14:dxf>
              <fill>
                <patternFill>
                  <bgColor theme="0" tint="-0.14996795556505021"/>
                </patternFill>
              </fill>
            </x14:dxf>
          </x14:cfRule>
          <x14:cfRule type="containsText" priority="42" operator="containsText" id="{FBA49EAC-DBEA-43B8-BCF3-D63F324C020E}">
            <xm:f>NOT(ISERROR(SEARCH($B$6,H48)))</xm:f>
            <xm:f>$B$6</xm:f>
            <x14:dxf>
              <fill>
                <patternFill>
                  <bgColor rgb="FFFF0000"/>
                </patternFill>
              </fill>
            </x14:dxf>
          </x14:cfRule>
          <x14:cfRule type="containsText" priority="43" operator="containsText" id="{5AF8AC2B-6FC1-4B8A-A4C8-CA3D96C1BED1}">
            <xm:f>NOT(ISERROR(SEARCH($B$5,H48)))</xm:f>
            <xm:f>$B$5</xm:f>
            <x14:dxf>
              <fill>
                <patternFill>
                  <bgColor theme="9"/>
                </patternFill>
              </fill>
            </x14:dxf>
          </x14:cfRule>
          <xm:sqref>L48 J48 H48</xm:sqref>
        </x14:conditionalFormatting>
        <x14:conditionalFormatting xmlns:xm="http://schemas.microsoft.com/office/excel/2006/main">
          <x14:cfRule type="containsText" priority="40" operator="containsText" id="{30A212A4-2F4D-4CE0-98B5-92CB422A1D20}">
            <xm:f>NOT(ISERROR(SEARCH($B$7,H48)))</xm:f>
            <xm:f>$B$7</xm:f>
            <x14:dxf>
              <fill>
                <patternFill>
                  <bgColor rgb="FF92D050"/>
                </patternFill>
              </fill>
            </x14:dxf>
          </x14:cfRule>
          <xm:sqref>L48 J48 H48</xm:sqref>
        </x14:conditionalFormatting>
        <x14:conditionalFormatting xmlns:xm="http://schemas.microsoft.com/office/excel/2006/main">
          <x14:cfRule type="containsText" priority="37" operator="containsText" id="{744B18E0-9C67-42F3-AFAA-DEC7C1DA9252}">
            <xm:f>NOT(ISERROR(SEARCH($B$4,H108)))</xm:f>
            <xm:f>$B$4</xm:f>
            <x14:dxf>
              <fill>
                <patternFill>
                  <bgColor theme="0" tint="-0.14996795556505021"/>
                </patternFill>
              </fill>
            </x14:dxf>
          </x14:cfRule>
          <x14:cfRule type="containsText" priority="38" operator="containsText" id="{BCC69468-0290-472C-B49D-EDA7906C62D0}">
            <xm:f>NOT(ISERROR(SEARCH($B$6,H108)))</xm:f>
            <xm:f>$B$6</xm:f>
            <x14:dxf>
              <fill>
                <patternFill>
                  <bgColor rgb="FFFF0000"/>
                </patternFill>
              </fill>
            </x14:dxf>
          </x14:cfRule>
          <x14:cfRule type="containsText" priority="39" operator="containsText" id="{184BFF44-46D7-4BFB-A9A0-DA316C214DD0}">
            <xm:f>NOT(ISERROR(SEARCH($B$5,H108)))</xm:f>
            <xm:f>$B$5</xm:f>
            <x14:dxf>
              <fill>
                <patternFill>
                  <bgColor theme="9"/>
                </patternFill>
              </fill>
            </x14:dxf>
          </x14:cfRule>
          <xm:sqref>H108 J108 L108</xm:sqref>
        </x14:conditionalFormatting>
        <x14:conditionalFormatting xmlns:xm="http://schemas.microsoft.com/office/excel/2006/main">
          <x14:cfRule type="containsText" priority="36" operator="containsText" id="{188362D5-FFCA-4375-990B-549B9568608F}">
            <xm:f>NOT(ISERROR(SEARCH($B$7,H108)))</xm:f>
            <xm:f>$B$7</xm:f>
            <x14:dxf>
              <fill>
                <patternFill>
                  <bgColor rgb="FF92D050"/>
                </patternFill>
              </fill>
            </x14:dxf>
          </x14:cfRule>
          <xm:sqref>H108 J108 L108</xm:sqref>
        </x14:conditionalFormatting>
        <x14:conditionalFormatting xmlns:xm="http://schemas.microsoft.com/office/excel/2006/main">
          <x14:cfRule type="containsText" priority="20" operator="containsText" id="{43B7C7F9-0CE0-4F42-9920-02557BA2D97B}">
            <xm:f>NOT(ISERROR(SEARCH($B$4,J106)))</xm:f>
            <xm:f>$B$4</xm:f>
            <x14:dxf>
              <fill>
                <patternFill>
                  <bgColor theme="0" tint="-0.24994659260841701"/>
                </patternFill>
              </fill>
            </x14:dxf>
          </x14:cfRule>
          <xm:sqref>J106</xm:sqref>
        </x14:conditionalFormatting>
        <x14:conditionalFormatting xmlns:xm="http://schemas.microsoft.com/office/excel/2006/main">
          <x14:cfRule type="containsText" priority="17" operator="containsText" id="{C5F9AD91-88C1-431D-B834-9E369ACA9583}">
            <xm:f>NOT(ISERROR(SEARCH($B$4,J106)))</xm:f>
            <xm:f>$B$4</xm:f>
            <x14:dxf>
              <fill>
                <patternFill>
                  <bgColor theme="0" tint="-0.14996795556505021"/>
                </patternFill>
              </fill>
            </x14:dxf>
          </x14:cfRule>
          <x14:cfRule type="containsText" priority="18" operator="containsText" id="{ABA0C92D-D598-44C4-9E3F-C5FDBD289C1D}">
            <xm:f>NOT(ISERROR(SEARCH($B$6,J106)))</xm:f>
            <xm:f>$B$6</xm:f>
            <x14:dxf>
              <fill>
                <patternFill>
                  <bgColor rgb="FFFF0000"/>
                </patternFill>
              </fill>
            </x14:dxf>
          </x14:cfRule>
          <x14:cfRule type="containsText" priority="19" operator="containsText" id="{FBF0A71B-4BA3-48A2-9B8B-30BA822648B3}">
            <xm:f>NOT(ISERROR(SEARCH($B$5,J106)))</xm:f>
            <xm:f>$B$5</xm:f>
            <x14:dxf>
              <fill>
                <patternFill>
                  <bgColor theme="9"/>
                </patternFill>
              </fill>
            </x14:dxf>
          </x14:cfRule>
          <xm:sqref>J106</xm:sqref>
        </x14:conditionalFormatting>
        <x14:conditionalFormatting xmlns:xm="http://schemas.microsoft.com/office/excel/2006/main">
          <x14:cfRule type="containsText" priority="16" operator="containsText" id="{D22D6E11-A862-4F67-B760-129C4A2D3416}">
            <xm:f>NOT(ISERROR(SEARCH($B$7,J106)))</xm:f>
            <xm:f>$B$7</xm:f>
            <x14:dxf>
              <fill>
                <patternFill>
                  <bgColor rgb="FF92D050"/>
                </patternFill>
              </fill>
            </x14:dxf>
          </x14:cfRule>
          <xm:sqref>J106</xm:sqref>
        </x14:conditionalFormatting>
        <x14:conditionalFormatting xmlns:xm="http://schemas.microsoft.com/office/excel/2006/main">
          <x14:cfRule type="containsText" priority="33" operator="containsText" id="{8017051B-A539-4A15-B0BB-45254C3FFA3A}">
            <xm:f>NOT(ISERROR(SEARCH($B$4,L107)))</xm:f>
            <xm:f>$B$4</xm:f>
            <x14:dxf>
              <fill>
                <patternFill>
                  <bgColor theme="0" tint="-0.14996795556505021"/>
                </patternFill>
              </fill>
            </x14:dxf>
          </x14:cfRule>
          <x14:cfRule type="containsText" priority="34" operator="containsText" id="{57B7D4D3-1760-45D8-9EE9-620F326DD534}">
            <xm:f>NOT(ISERROR(SEARCH($B$6,L107)))</xm:f>
            <xm:f>$B$6</xm:f>
            <x14:dxf>
              <fill>
                <patternFill>
                  <bgColor rgb="FFFF0000"/>
                </patternFill>
              </fill>
            </x14:dxf>
          </x14:cfRule>
          <x14:cfRule type="containsText" priority="35" operator="containsText" id="{48E04A8F-2577-4229-9EEA-EEF77204C10C}">
            <xm:f>NOT(ISERROR(SEARCH($B$5,L107)))</xm:f>
            <xm:f>$B$5</xm:f>
            <x14:dxf>
              <fill>
                <patternFill>
                  <bgColor theme="9"/>
                </patternFill>
              </fill>
            </x14:dxf>
          </x14:cfRule>
          <xm:sqref>L107</xm:sqref>
        </x14:conditionalFormatting>
        <x14:conditionalFormatting xmlns:xm="http://schemas.microsoft.com/office/excel/2006/main">
          <x14:cfRule type="containsText" priority="32" operator="containsText" id="{10152F87-1533-479E-99FE-5175D41AEBB7}">
            <xm:f>NOT(ISERROR(SEARCH($B$7,L107)))</xm:f>
            <xm:f>$B$7</xm:f>
            <x14:dxf>
              <fill>
                <patternFill>
                  <bgColor rgb="FF92D050"/>
                </patternFill>
              </fill>
            </x14:dxf>
          </x14:cfRule>
          <xm:sqref>L107</xm:sqref>
        </x14:conditionalFormatting>
        <x14:conditionalFormatting xmlns:xm="http://schemas.microsoft.com/office/excel/2006/main">
          <x14:cfRule type="containsText" priority="12" operator="containsText" id="{A69126DC-A39A-43C5-9DC7-B0D833560BA1}">
            <xm:f>NOT(ISERROR(SEARCH($B$4,J107)))</xm:f>
            <xm:f>$B$4</xm:f>
            <x14:dxf>
              <fill>
                <patternFill>
                  <bgColor theme="0" tint="-0.14996795556505021"/>
                </patternFill>
              </fill>
            </x14:dxf>
          </x14:cfRule>
          <x14:cfRule type="containsText" priority="13" operator="containsText" id="{932380DE-F420-4D9B-B2CE-0A6BAE6CBDAC}">
            <xm:f>NOT(ISERROR(SEARCH($B$6,J107)))</xm:f>
            <xm:f>$B$6</xm:f>
            <x14:dxf>
              <fill>
                <patternFill>
                  <bgColor rgb="FFFF0000"/>
                </patternFill>
              </fill>
            </x14:dxf>
          </x14:cfRule>
          <x14:cfRule type="containsText" priority="14" operator="containsText" id="{33AC76CF-AAE9-42CE-96B4-231CAC1E43F5}">
            <xm:f>NOT(ISERROR(SEARCH($B$5,J107)))</xm:f>
            <xm:f>$B$5</xm:f>
            <x14:dxf>
              <fill>
                <patternFill>
                  <bgColor theme="9"/>
                </patternFill>
              </fill>
            </x14:dxf>
          </x14:cfRule>
          <xm:sqref>J107</xm:sqref>
        </x14:conditionalFormatting>
        <x14:conditionalFormatting xmlns:xm="http://schemas.microsoft.com/office/excel/2006/main">
          <x14:cfRule type="containsText" priority="11" operator="containsText" id="{9DBF16EC-8071-4D35-83F8-4478C6DA43B8}">
            <xm:f>NOT(ISERROR(SEARCH($B$7,J107)))</xm:f>
            <xm:f>$B$7</xm:f>
            <x14:dxf>
              <fill>
                <patternFill>
                  <bgColor rgb="FF92D050"/>
                </patternFill>
              </fill>
            </x14:dxf>
          </x14:cfRule>
          <xm:sqref>J107</xm:sqref>
        </x14:conditionalFormatting>
        <x14:conditionalFormatting xmlns:xm="http://schemas.microsoft.com/office/excel/2006/main">
          <x14:cfRule type="containsText" priority="30" operator="containsText" id="{C25A0C8A-0BE8-4CB1-B71C-D9D5C6D99F81}">
            <xm:f>NOT(ISERROR(SEARCH($B$4,H107)))</xm:f>
            <xm:f>$B$4</xm:f>
            <x14:dxf>
              <fill>
                <patternFill>
                  <bgColor theme="0" tint="-0.24994659260841701"/>
                </patternFill>
              </fill>
            </x14:dxf>
          </x14:cfRule>
          <xm:sqref>H107</xm:sqref>
        </x14:conditionalFormatting>
        <x14:conditionalFormatting xmlns:xm="http://schemas.microsoft.com/office/excel/2006/main">
          <x14:cfRule type="containsText" priority="27" operator="containsText" id="{0D1A8975-F400-4D82-8D5D-177B00ED40EC}">
            <xm:f>NOT(ISERROR(SEARCH($B$4,H107)))</xm:f>
            <xm:f>$B$4</xm:f>
            <x14:dxf>
              <fill>
                <patternFill>
                  <bgColor theme="0" tint="-0.14996795556505021"/>
                </patternFill>
              </fill>
            </x14:dxf>
          </x14:cfRule>
          <x14:cfRule type="containsText" priority="28" operator="containsText" id="{67E03BB7-4A73-497D-A1A1-C989CE6745D0}">
            <xm:f>NOT(ISERROR(SEARCH($B$6,H107)))</xm:f>
            <xm:f>$B$6</xm:f>
            <x14:dxf>
              <fill>
                <patternFill>
                  <bgColor rgb="FFFF0000"/>
                </patternFill>
              </fill>
            </x14:dxf>
          </x14:cfRule>
          <x14:cfRule type="containsText" priority="29" operator="containsText" id="{C6C9986F-B489-4A1C-9C76-AED65AF1ED6F}">
            <xm:f>NOT(ISERROR(SEARCH($B$5,H107)))</xm:f>
            <xm:f>$B$5</xm:f>
            <x14:dxf>
              <fill>
                <patternFill>
                  <bgColor theme="9"/>
                </patternFill>
              </fill>
            </x14:dxf>
          </x14:cfRule>
          <xm:sqref>H107</xm:sqref>
        </x14:conditionalFormatting>
        <x14:conditionalFormatting xmlns:xm="http://schemas.microsoft.com/office/excel/2006/main">
          <x14:cfRule type="containsText" priority="26" operator="containsText" id="{E897BDBB-8AB3-4F50-8BBE-56E64847B9DC}">
            <xm:f>NOT(ISERROR(SEARCH($B$7,H107)))</xm:f>
            <xm:f>$B$7</xm:f>
            <x14:dxf>
              <fill>
                <patternFill>
                  <bgColor rgb="FF92D050"/>
                </patternFill>
              </fill>
            </x14:dxf>
          </x14:cfRule>
          <xm:sqref>H107</xm:sqref>
        </x14:conditionalFormatting>
        <x14:conditionalFormatting xmlns:xm="http://schemas.microsoft.com/office/excel/2006/main">
          <x14:cfRule type="containsText" priority="25" operator="containsText" id="{CF861EB9-BA02-452F-807B-4B8560C329BA}">
            <xm:f>NOT(ISERROR(SEARCH($B$4,H106)))</xm:f>
            <xm:f>$B$4</xm:f>
            <x14:dxf>
              <fill>
                <patternFill>
                  <bgColor theme="0" tint="-0.24994659260841701"/>
                </patternFill>
              </fill>
            </x14:dxf>
          </x14:cfRule>
          <xm:sqref>H106</xm:sqref>
        </x14:conditionalFormatting>
        <x14:conditionalFormatting xmlns:xm="http://schemas.microsoft.com/office/excel/2006/main">
          <x14:cfRule type="containsText" priority="22" operator="containsText" id="{C0DA1DB9-1045-4CDB-96D0-2AF6B38F921F}">
            <xm:f>NOT(ISERROR(SEARCH($B$4,H106)))</xm:f>
            <xm:f>$B$4</xm:f>
            <x14:dxf>
              <fill>
                <patternFill>
                  <bgColor theme="0" tint="-0.14996795556505021"/>
                </patternFill>
              </fill>
            </x14:dxf>
          </x14:cfRule>
          <x14:cfRule type="containsText" priority="23" operator="containsText" id="{F514858E-2C82-473A-9353-74D70BA4C239}">
            <xm:f>NOT(ISERROR(SEARCH($B$6,H106)))</xm:f>
            <xm:f>$B$6</xm:f>
            <x14:dxf>
              <fill>
                <patternFill>
                  <bgColor rgb="FFFF0000"/>
                </patternFill>
              </fill>
            </x14:dxf>
          </x14:cfRule>
          <x14:cfRule type="containsText" priority="24" operator="containsText" id="{D5803C49-0C37-404F-A80B-9FD030180FB4}">
            <xm:f>NOT(ISERROR(SEARCH($B$5,H106)))</xm:f>
            <xm:f>$B$5</xm:f>
            <x14:dxf>
              <fill>
                <patternFill>
                  <bgColor theme="9"/>
                </patternFill>
              </fill>
            </x14:dxf>
          </x14:cfRule>
          <xm:sqref>H106</xm:sqref>
        </x14:conditionalFormatting>
        <x14:conditionalFormatting xmlns:xm="http://schemas.microsoft.com/office/excel/2006/main">
          <x14:cfRule type="containsText" priority="21" operator="containsText" id="{373A9F51-C0EF-4CDE-A9FC-FC90EF4D70B3}">
            <xm:f>NOT(ISERROR(SEARCH($B$7,H106)))</xm:f>
            <xm:f>$B$7</xm:f>
            <x14:dxf>
              <fill>
                <patternFill>
                  <bgColor rgb="FF92D050"/>
                </patternFill>
              </fill>
            </x14:dxf>
          </x14:cfRule>
          <xm:sqref>H106</xm:sqref>
        </x14:conditionalFormatting>
        <x14:conditionalFormatting xmlns:xm="http://schemas.microsoft.com/office/excel/2006/main">
          <x14:cfRule type="containsText" priority="15" operator="containsText" id="{4BE8403B-AB7F-4F8E-A5A4-E089BF80EBC1}">
            <xm:f>NOT(ISERROR(SEARCH($B$4,J107)))</xm:f>
            <xm:f>$B$4</xm:f>
            <x14:dxf>
              <fill>
                <patternFill>
                  <bgColor theme="0" tint="-0.24994659260841701"/>
                </patternFill>
              </fill>
            </x14:dxf>
          </x14:cfRule>
          <xm:sqref>J107</xm:sqref>
        </x14:conditionalFormatting>
        <x14:conditionalFormatting xmlns:xm="http://schemas.microsoft.com/office/excel/2006/main">
          <x14:cfRule type="containsText" priority="10" operator="containsText" id="{D1BC0353-A45E-408E-85DE-38B4801B4D43}">
            <xm:f>NOT(ISERROR(SEARCH($B$4,L106)))</xm:f>
            <xm:f>$B$4</xm:f>
            <x14:dxf>
              <fill>
                <patternFill>
                  <bgColor theme="0" tint="-0.24994659260841701"/>
                </patternFill>
              </fill>
            </x14:dxf>
          </x14:cfRule>
          <xm:sqref>L106</xm:sqref>
        </x14:conditionalFormatting>
        <x14:conditionalFormatting xmlns:xm="http://schemas.microsoft.com/office/excel/2006/main">
          <x14:cfRule type="containsText" priority="7" operator="containsText" id="{33225669-6416-413B-BBD8-5766BE57DF95}">
            <xm:f>NOT(ISERROR(SEARCH($B$4,L106)))</xm:f>
            <xm:f>$B$4</xm:f>
            <x14:dxf>
              <fill>
                <patternFill>
                  <bgColor theme="0" tint="-0.14996795556505021"/>
                </patternFill>
              </fill>
            </x14:dxf>
          </x14:cfRule>
          <x14:cfRule type="containsText" priority="8" operator="containsText" id="{98D778CE-CFA0-42F2-A53D-F4727B210E5C}">
            <xm:f>NOT(ISERROR(SEARCH($B$6,L106)))</xm:f>
            <xm:f>$B$6</xm:f>
            <x14:dxf>
              <fill>
                <patternFill>
                  <bgColor rgb="FFFF0000"/>
                </patternFill>
              </fill>
            </x14:dxf>
          </x14:cfRule>
          <x14:cfRule type="containsText" priority="9" operator="containsText" id="{AA2AF5BE-BB04-4B2C-9692-242CDCDF2BE7}">
            <xm:f>NOT(ISERROR(SEARCH($B$5,L106)))</xm:f>
            <xm:f>$B$5</xm:f>
            <x14:dxf>
              <fill>
                <patternFill>
                  <bgColor theme="9"/>
                </patternFill>
              </fill>
            </x14:dxf>
          </x14:cfRule>
          <xm:sqref>L106</xm:sqref>
        </x14:conditionalFormatting>
        <x14:conditionalFormatting xmlns:xm="http://schemas.microsoft.com/office/excel/2006/main">
          <x14:cfRule type="containsText" priority="6" operator="containsText" id="{187CFCD4-902F-4689-928F-1928C4803DA6}">
            <xm:f>NOT(ISERROR(SEARCH($B$7,L106)))</xm:f>
            <xm:f>$B$7</xm:f>
            <x14:dxf>
              <fill>
                <patternFill>
                  <bgColor rgb="FF92D050"/>
                </patternFill>
              </fill>
            </x14:dxf>
          </x14:cfRule>
          <xm:sqref>L106</xm:sqref>
        </x14:conditionalFormatting>
        <x14:conditionalFormatting xmlns:xm="http://schemas.microsoft.com/office/excel/2006/main">
          <x14:cfRule type="containsText" priority="2" operator="containsText" id="{26DF7F4D-C43A-4263-9626-4E6566269786}">
            <xm:f>NOT(ISERROR(SEARCH($B$4,H112)))</xm:f>
            <xm:f>$B$4</xm:f>
            <x14:dxf>
              <fill>
                <patternFill>
                  <bgColor theme="0" tint="-0.14996795556505021"/>
                </patternFill>
              </fill>
            </x14:dxf>
          </x14:cfRule>
          <x14:cfRule type="containsText" priority="3" operator="containsText" id="{40D1FDAF-9B5A-4212-A6D7-BF6B937A80D6}">
            <xm:f>NOT(ISERROR(SEARCH($B$6,H112)))</xm:f>
            <xm:f>$B$6</xm:f>
            <x14:dxf>
              <fill>
                <patternFill>
                  <bgColor rgb="FFFF0000"/>
                </patternFill>
              </fill>
            </x14:dxf>
          </x14:cfRule>
          <x14:cfRule type="containsText" priority="4" operator="containsText" id="{B48EB174-33B8-4B1A-8861-566AE0A21973}">
            <xm:f>NOT(ISERROR(SEARCH($B$5,H112)))</xm:f>
            <xm:f>$B$5</xm:f>
            <x14:dxf>
              <fill>
                <patternFill>
                  <bgColor theme="9"/>
                </patternFill>
              </fill>
            </x14:dxf>
          </x14:cfRule>
          <xm:sqref>L112 J112 H112</xm:sqref>
        </x14:conditionalFormatting>
        <x14:conditionalFormatting xmlns:xm="http://schemas.microsoft.com/office/excel/2006/main">
          <x14:cfRule type="containsText" priority="1" operator="containsText" id="{C202EC3B-E578-45FE-825D-8700A609A418}">
            <xm:f>NOT(ISERROR(SEARCH($B$7,H112)))</xm:f>
            <xm:f>$B$7</xm:f>
            <x14:dxf>
              <fill>
                <patternFill>
                  <bgColor rgb="FF92D050"/>
                </patternFill>
              </fill>
            </x14:dxf>
          </x14:cfRule>
          <xm:sqref>L112 J112 H112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B5" sqref="B5"/>
    </sheetView>
  </sheetViews>
  <sheetFormatPr baseColWidth="10" defaultRowHeight="15" x14ac:dyDescent="0.25"/>
  <sheetData>
    <row r="1" spans="1:2" x14ac:dyDescent="0.25">
      <c r="A1" t="s">
        <v>114</v>
      </c>
      <c r="B1" t="s">
        <v>116</v>
      </c>
    </row>
    <row r="2" spans="1:2" x14ac:dyDescent="0.25">
      <c r="B2" t="s">
        <v>115</v>
      </c>
    </row>
    <row r="3" spans="1:2" x14ac:dyDescent="0.25">
      <c r="B3" t="s">
        <v>117</v>
      </c>
    </row>
    <row r="4" spans="1:2" x14ac:dyDescent="0.25">
      <c r="B4" t="s">
        <v>118</v>
      </c>
    </row>
    <row r="5" spans="1:2" x14ac:dyDescent="0.25">
      <c r="B5" t="s">
        <v>119</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Systemtest</vt:lpstr>
      <vt:lpstr>ToDo</vt:lpstr>
    </vt:vector>
  </TitlesOfParts>
  <Company>Hochschule Amberg-Weiden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dc:creator>
  <cp:lastModifiedBy>Manuel</cp:lastModifiedBy>
  <dcterms:created xsi:type="dcterms:W3CDTF">2015-04-14T15:29:17Z</dcterms:created>
  <dcterms:modified xsi:type="dcterms:W3CDTF">2015-06-21T16:31:55Z</dcterms:modified>
</cp:coreProperties>
</file>