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120" yWindow="75" windowWidth="20730" windowHeight="11760"/>
  </bookViews>
  <sheets>
    <sheet name="Systemtest" sheetId="1" r:id="rId1"/>
  </sheets>
  <calcPr calcId="145621"/>
</workbook>
</file>

<file path=xl/calcChain.xml><?xml version="1.0" encoding="utf-8"?>
<calcChain xmlns="http://schemas.openxmlformats.org/spreadsheetml/2006/main">
  <c r="R153" i="1" l="1"/>
  <c r="Q153" i="1"/>
  <c r="O153" i="1"/>
  <c r="R149" i="1"/>
  <c r="Q149" i="1"/>
  <c r="P149" i="1"/>
  <c r="O149" i="1"/>
  <c r="K149" i="1"/>
  <c r="K153" i="1" s="1"/>
  <c r="J149" i="1"/>
  <c r="P153" i="1" s="1"/>
  <c r="I149" i="1"/>
  <c r="H149" i="1"/>
  <c r="H153" i="1" s="1"/>
  <c r="R141" i="1"/>
  <c r="Q141" i="1"/>
  <c r="O141" i="1"/>
  <c r="R137" i="1"/>
  <c r="Q137" i="1"/>
  <c r="P137" i="1"/>
  <c r="O137" i="1"/>
  <c r="K137" i="1"/>
  <c r="J137" i="1"/>
  <c r="P141" i="1" s="1"/>
  <c r="I137" i="1"/>
  <c r="H137" i="1"/>
  <c r="H141" i="1" s="1"/>
  <c r="R128" i="1"/>
  <c r="Q128" i="1"/>
  <c r="O128" i="1"/>
  <c r="R124" i="1"/>
  <c r="Q124" i="1"/>
  <c r="P124" i="1"/>
  <c r="O124" i="1"/>
  <c r="K124" i="1"/>
  <c r="K128" i="1" s="1"/>
  <c r="J124" i="1"/>
  <c r="P128" i="1" s="1"/>
  <c r="I124" i="1"/>
  <c r="H124" i="1"/>
  <c r="S137" i="1" l="1"/>
  <c r="T137" i="1" s="1"/>
  <c r="K141" i="1"/>
  <c r="H128" i="1"/>
  <c r="S149" i="1"/>
  <c r="T149" i="1" s="1"/>
  <c r="S153" i="1"/>
  <c r="T153" i="1" s="1"/>
  <c r="I153" i="1"/>
  <c r="L149" i="1"/>
  <c r="M149" i="1" s="1"/>
  <c r="J153" i="1"/>
  <c r="S141" i="1"/>
  <c r="T141" i="1" s="1"/>
  <c r="I141" i="1"/>
  <c r="L137" i="1"/>
  <c r="M137" i="1" s="1"/>
  <c r="J141" i="1"/>
  <c r="S124" i="1"/>
  <c r="T124" i="1" s="1"/>
  <c r="S128" i="1"/>
  <c r="T128" i="1" s="1"/>
  <c r="I128" i="1"/>
  <c r="L124" i="1"/>
  <c r="M124" i="1" s="1"/>
  <c r="J128" i="1"/>
  <c r="R115" i="1"/>
  <c r="Q115" i="1"/>
  <c r="O115" i="1"/>
  <c r="R111" i="1"/>
  <c r="Q111" i="1"/>
  <c r="P111" i="1"/>
  <c r="O111" i="1"/>
  <c r="K111" i="1"/>
  <c r="J111" i="1"/>
  <c r="I111" i="1"/>
  <c r="H111" i="1"/>
  <c r="R51" i="1"/>
  <c r="Q51" i="1"/>
  <c r="O51" i="1"/>
  <c r="R47" i="1"/>
  <c r="Q47" i="1"/>
  <c r="P47" i="1"/>
  <c r="O47" i="1"/>
  <c r="K47" i="1"/>
  <c r="J47" i="1"/>
  <c r="P51" i="1" s="1"/>
  <c r="I47" i="1"/>
  <c r="H47" i="1"/>
  <c r="R172" i="1"/>
  <c r="Q172" i="1"/>
  <c r="O172" i="1"/>
  <c r="R168" i="1"/>
  <c r="Q168" i="1"/>
  <c r="P168" i="1"/>
  <c r="O168" i="1"/>
  <c r="K168" i="1"/>
  <c r="J168" i="1"/>
  <c r="P172" i="1" s="1"/>
  <c r="I168" i="1"/>
  <c r="H168" i="1"/>
  <c r="R102" i="1"/>
  <c r="Q102" i="1"/>
  <c r="O102" i="1"/>
  <c r="R98" i="1"/>
  <c r="Q98" i="1"/>
  <c r="P98" i="1"/>
  <c r="O98" i="1"/>
  <c r="K98" i="1"/>
  <c r="J98" i="1"/>
  <c r="P102" i="1" s="1"/>
  <c r="I98" i="1"/>
  <c r="H98" i="1"/>
  <c r="H102" i="1" s="1"/>
  <c r="R89" i="1"/>
  <c r="Q89" i="1"/>
  <c r="O89" i="1"/>
  <c r="R85" i="1"/>
  <c r="Q85" i="1"/>
  <c r="P85" i="1"/>
  <c r="O85" i="1"/>
  <c r="K85" i="1"/>
  <c r="J85" i="1"/>
  <c r="P89" i="1" s="1"/>
  <c r="I85" i="1"/>
  <c r="H85" i="1"/>
  <c r="R77" i="1"/>
  <c r="Q77" i="1"/>
  <c r="O77" i="1"/>
  <c r="R73" i="1"/>
  <c r="Q73" i="1"/>
  <c r="P73" i="1"/>
  <c r="O73" i="1"/>
  <c r="K73" i="1"/>
  <c r="J73" i="1"/>
  <c r="P77" i="1" s="1"/>
  <c r="I73" i="1"/>
  <c r="H73" i="1"/>
  <c r="H77" i="1" s="1"/>
  <c r="R65" i="1"/>
  <c r="Q65" i="1"/>
  <c r="O65" i="1"/>
  <c r="R61" i="1"/>
  <c r="Q61" i="1"/>
  <c r="P61" i="1"/>
  <c r="O61" i="1"/>
  <c r="K61" i="1"/>
  <c r="J61" i="1"/>
  <c r="P65" i="1" s="1"/>
  <c r="I61" i="1"/>
  <c r="H61" i="1"/>
  <c r="R37" i="1"/>
  <c r="Q37" i="1"/>
  <c r="O37" i="1"/>
  <c r="R33" i="1"/>
  <c r="Q33" i="1"/>
  <c r="P33" i="1"/>
  <c r="O33" i="1"/>
  <c r="K33" i="1"/>
  <c r="J33" i="1"/>
  <c r="P37" i="1" s="1"/>
  <c r="I33" i="1"/>
  <c r="H33" i="1"/>
  <c r="H37" i="1" s="1"/>
  <c r="R22" i="1"/>
  <c r="Q22" i="1"/>
  <c r="O22" i="1"/>
  <c r="R18" i="1"/>
  <c r="Q18" i="1"/>
  <c r="P18" i="1"/>
  <c r="O18" i="1"/>
  <c r="K18" i="1"/>
  <c r="J18" i="1"/>
  <c r="I18" i="1"/>
  <c r="H18" i="1"/>
  <c r="H115" i="1" l="1"/>
  <c r="H89" i="1"/>
  <c r="H65" i="1"/>
  <c r="H51" i="1"/>
  <c r="H22" i="1"/>
  <c r="K22" i="1"/>
  <c r="L153" i="1"/>
  <c r="M153" i="1" s="1"/>
  <c r="L141" i="1"/>
  <c r="M141" i="1" s="1"/>
  <c r="L128" i="1"/>
  <c r="M128" i="1" s="1"/>
  <c r="K77" i="1"/>
  <c r="K51" i="1"/>
  <c r="S111" i="1"/>
  <c r="T111" i="1" s="1"/>
  <c r="J115" i="1"/>
  <c r="S47" i="1"/>
  <c r="T47" i="1" s="1"/>
  <c r="P115" i="1"/>
  <c r="I115" i="1" s="1"/>
  <c r="K102" i="1"/>
  <c r="J22" i="1"/>
  <c r="K89" i="1"/>
  <c r="S98" i="1"/>
  <c r="T98" i="1" s="1"/>
  <c r="L111" i="1"/>
  <c r="M111" i="1" s="1"/>
  <c r="K115" i="1"/>
  <c r="P22" i="1"/>
  <c r="I22" i="1" s="1"/>
  <c r="S33" i="1"/>
  <c r="T33" i="1" s="1"/>
  <c r="S85" i="1"/>
  <c r="T85" i="1" s="1"/>
  <c r="S73" i="1"/>
  <c r="T73" i="1" s="1"/>
  <c r="S61" i="1"/>
  <c r="T61" i="1" s="1"/>
  <c r="S51" i="1"/>
  <c r="T51" i="1" s="1"/>
  <c r="I51" i="1"/>
  <c r="L47" i="1"/>
  <c r="M47" i="1" s="1"/>
  <c r="J51" i="1"/>
  <c r="K172" i="1"/>
  <c r="S168" i="1"/>
  <c r="T168" i="1" s="1"/>
  <c r="H172" i="1"/>
  <c r="S172" i="1"/>
  <c r="T172" i="1" s="1"/>
  <c r="I172" i="1"/>
  <c r="L168" i="1"/>
  <c r="M168" i="1" s="1"/>
  <c r="J172" i="1"/>
  <c r="S102" i="1"/>
  <c r="T102" i="1" s="1"/>
  <c r="I102" i="1"/>
  <c r="J102" i="1"/>
  <c r="L98" i="1"/>
  <c r="M98" i="1" s="1"/>
  <c r="I89" i="1"/>
  <c r="S89" i="1"/>
  <c r="T89" i="1" s="1"/>
  <c r="L85" i="1"/>
  <c r="M85" i="1" s="1"/>
  <c r="J89" i="1"/>
  <c r="S77" i="1"/>
  <c r="T77" i="1" s="1"/>
  <c r="I77" i="1"/>
  <c r="L73" i="1"/>
  <c r="M73" i="1" s="1"/>
  <c r="J77" i="1"/>
  <c r="S65" i="1"/>
  <c r="T65" i="1" s="1"/>
  <c r="I65" i="1"/>
  <c r="K65" i="1"/>
  <c r="L61" i="1"/>
  <c r="M61" i="1" s="1"/>
  <c r="J65" i="1"/>
  <c r="S37" i="1"/>
  <c r="T37" i="1" s="1"/>
  <c r="I37" i="1"/>
  <c r="K37" i="1"/>
  <c r="L33" i="1"/>
  <c r="M33" i="1" s="1"/>
  <c r="J37" i="1"/>
  <c r="S18" i="1"/>
  <c r="T18" i="1" s="1"/>
  <c r="S115" i="1" l="1"/>
  <c r="T115" i="1" s="1"/>
  <c r="L115" i="1"/>
  <c r="M115" i="1" s="1"/>
  <c r="L102" i="1"/>
  <c r="M102" i="1" s="1"/>
  <c r="L89" i="1"/>
  <c r="M89" i="1" s="1"/>
  <c r="S22" i="1"/>
  <c r="T22" i="1" s="1"/>
  <c r="L51" i="1"/>
  <c r="M51" i="1" s="1"/>
  <c r="L65" i="1"/>
  <c r="M65" i="1" s="1"/>
  <c r="L172" i="1"/>
  <c r="M172" i="1" s="1"/>
  <c r="L77" i="1"/>
  <c r="M77" i="1" s="1"/>
  <c r="L37" i="1"/>
  <c r="M37" i="1" s="1"/>
  <c r="L22" i="1" l="1"/>
  <c r="L18" i="1"/>
  <c r="M18" i="1" l="1"/>
  <c r="M22" i="1"/>
</calcChain>
</file>

<file path=xl/sharedStrings.xml><?xml version="1.0" encoding="utf-8"?>
<sst xmlns="http://schemas.openxmlformats.org/spreadsheetml/2006/main" count="783" uniqueCount="138">
  <si>
    <t>Nr.</t>
  </si>
  <si>
    <t>Vorraus.</t>
  </si>
  <si>
    <t>Ablaufbeschreibung</t>
  </si>
  <si>
    <t>Automatisierter Test</t>
  </si>
  <si>
    <t xml:space="preserve">offen </t>
  </si>
  <si>
    <t>Status</t>
  </si>
  <si>
    <t>Anmerkung</t>
  </si>
  <si>
    <t>O</t>
  </si>
  <si>
    <t>N</t>
  </si>
  <si>
    <t>icht Rel.</t>
  </si>
  <si>
    <t>F</t>
  </si>
  <si>
    <t>ehler</t>
  </si>
  <si>
    <t>R</t>
  </si>
  <si>
    <t>ichtig</t>
  </si>
  <si>
    <t xml:space="preserve">nicht relevant </t>
  </si>
  <si>
    <t>fehlerhaft</t>
  </si>
  <si>
    <t>gesamt</t>
  </si>
  <si>
    <t>Fortschritt</t>
  </si>
  <si>
    <t>Beschreibung</t>
  </si>
  <si>
    <t>Erster Testdurchlauf Auswertung</t>
  </si>
  <si>
    <t>Nicht bearbeitet</t>
  </si>
  <si>
    <t>richtig</t>
  </si>
  <si>
    <t>Auswertung aller Testdurchläufe</t>
  </si>
  <si>
    <t>Systemtest TestFeatures Softwareprojekt Sommersemester 2015 (K. Hoffmann)</t>
  </si>
  <si>
    <t>OTH Amberg-Weiden</t>
  </si>
  <si>
    <t xml:space="preserve">ffen </t>
  </si>
  <si>
    <t>Erster Testdurchlauf</t>
  </si>
  <si>
    <t>Zweiter Testdurchlauf</t>
  </si>
  <si>
    <t>Dritter Testdurchlauf</t>
  </si>
  <si>
    <t>UseCase</t>
  </si>
  <si>
    <t>UC-1</t>
  </si>
  <si>
    <t>Dieser Testfall testet den "Normalablauf" für das Einlesen eines UseCaseDokuments mit einem fehlerfreien UseCaseDokument (.docx)</t>
  </si>
  <si>
    <t>Nein</t>
  </si>
  <si>
    <t>UseCase-Dokument Importieren (fehlerfreies Dokument)</t>
  </si>
  <si>
    <t>1. Der Anwender betätigt das Auswahlmenü "File" -&gt; "Import word file" 
2. Der Anwender wählt den Pfad zu seinem UseCaseDokument
3. Der Anwender wählt sein Dokument aus und bestätigt den Dialog mit dem Button "Öffnen"
4. Das Tool gibt eine Rückmeldung, dass der Einlesevorgang erfolgreich war
5. Das Tool stellt die Liste von eingelesenen UseCases dar</t>
  </si>
  <si>
    <t>Kein Feedback nach Importvorgang</t>
  </si>
  <si>
    <t>1. Der Anwender betätigt das Auswahlmenü "File" -&gt; "Import word file" 
2. Der Anwender wählt den Pfad zu seinem UseCaseDokument
3. Der Anwender wählt sein Dokument aus und bricht den Dialog mit dem Button "Abbrechen" ab
4. Das Tool gibt kein Feedback, dass ImportVorgang abgebrochen wurde
5. Das Tool zeigt keine oder die bereits zuvor eingelesenen UseCases an</t>
  </si>
  <si>
    <t>Anwender bricht die Dateiauswahl ab (Ablaufvariante 2a)</t>
  </si>
  <si>
    <t>Anwender bricht die Dateiauswahl ab (Ablaufvariante 3a)</t>
  </si>
  <si>
    <t>1. Der Anwender betätigt das Auswahlmenü "File" -&gt; "Import word file" 
2. Der Anwender wählt den Pfad zu seinem UseCaseDokument
3. Der Anwender bricht den Dialog mit dem Button "Abbrechen" ab
4. Das Tool gibt kein Feedback, dass ImportVorgang abgebrochen wurde
5. Das Tool zeigt keine oder die bereits zuvor eingelesenen UseCases an</t>
  </si>
  <si>
    <t>UseCase-Dokument Importieren (UseCase - Bezeichnungen kommen mehrmals vor)</t>
  </si>
  <si>
    <t>Kommt es vor, dass eine UseCase Bezeichnung doppelt vorhanden ist, erhält der Anwender ein negatives Feedback und das Tool fährt mit dem nächsten UseCase fort</t>
  </si>
  <si>
    <t>1. Der Anwender betätigt das Auswahlmenü "File" -&gt; "Import word file" 
2. Der Anwender wählt den Pfad zu seinem UseCaseDokument
3. Der Anwender wählt sein Dokument aus und bestätigt den Dialog mit dem Button "Öffnen"
4. Das Tool gibt dem Anwender Feedback darüber, dass eine UseCase-Bezeichnung mehrmals vorkommt, diese übersprungen wird und das Einlesen mit dem nächsten UseCase forgesetzt wird
5.  Das Tool gibt eine Rückmeldung, dass der Einlesevorgang erfolgreich war
6. Das Tool stellt die Liste von eingelesenen UseCases dar. Von den mehrfach auftretenden UseCase-Bezeichnung wird nur der erste UseCase dargestellt (zur Liste hinzugefügt)</t>
  </si>
  <si>
    <t>Kommt es vor, dass eine UseCase Bezeichnung öfter als zweifach vorhanden ist, erhält der Anwender ein negatives Feedback für jedes erneute Auftreten der UseCase-Bezeichung und das Tool fährt mit dem nächsten UseCase fort</t>
  </si>
  <si>
    <t>UseCase-Dokument Importieren (UseCase - Fehler in der Dokumentstruktur der Word-Datei)</t>
  </si>
  <si>
    <t>Das Tool soll ein negatives Feedback darüber geben, wenn die Struktur des Word-Dokuments fehlerhaft ist oder die Datei nicht geöffnet werden kann</t>
  </si>
  <si>
    <t>Eine Kopie eines bereits erfolgreich eingelesen UseCase-Dokuments wird eingelesen (Wird getestet, da dabei zuvor Probleme auftraten)</t>
  </si>
  <si>
    <t>1. Der Anwender betätigt das Auswahlmenü "File" -&gt; "Import word file" 
2. Der Anwender wählt den Pfad zu seinem UseCaseDokument
3. Der Anwender wählt sein Dokument aus und bestätigt den Dialog mit dem Button "Öffnen"
4. Das Tool gibt dem Anwender Feedback darüber, dass das Word-Dokument nicht eingelesen werden kann. Das Tool informiert über die Ursache des Fehlers (Kann WORD-Dokument nicht öffnen, Fehler in der Dokumentstruktur, leeres Dokument)</t>
  </si>
  <si>
    <t>Das einzulesende UseCase-Dokument ist ein leeres WORD-Dokuement</t>
  </si>
  <si>
    <t>Das UseCase-Dokument ist leer (Tool soll melden, dass die Datei leer ist)</t>
  </si>
  <si>
    <t xml:space="preserve">UseCase-Graph visualisieren </t>
  </si>
  <si>
    <t>UC-2</t>
  </si>
  <si>
    <t>Mindestens ein UseCase wurde vom Tool erfolgreich importiert</t>
  </si>
  <si>
    <t>Das Tool visualisiert den Graphen eines vorher ausgewählten UseCases</t>
  </si>
  <si>
    <t xml:space="preserve">1. Der Anwender wählt aus der Liste der UseCases einen UseCase zur Anzeige aus
2. Die Zeichenfläche ist sichtbar und das Tool zeichnet alle Knoten und Kanten </t>
  </si>
  <si>
    <t xml:space="preserve">Szenario-Graph visualisieren </t>
  </si>
  <si>
    <t>UC-3</t>
  </si>
  <si>
    <t xml:space="preserve">Mindestens ein UseCase muss importiert sein und mindestens ein Szenario wurde vom System aus diesem analysiert. Ein UseCase muss aus einer Liste selektiert sein. </t>
  </si>
  <si>
    <t>Das Tool visualisiert mithilfe des Systems und vorher importierten UseCases die Szenariographen</t>
  </si>
  <si>
    <t xml:space="preserve">1. Der Anwender wählt aus der Liste der Szenarien ein Szenario aus
2. Alle Knoten und Kanten des Szenariographen werden auf der Zeichenfläche rot eingefärbt
</t>
  </si>
  <si>
    <t>Graphenelementdetails anzeigen</t>
  </si>
  <si>
    <t>UC-4</t>
  </si>
  <si>
    <t>Mindestens ein Graphenelement muss selektiert sein</t>
  </si>
  <si>
    <t>Das Tool visualisiert mithilfe des Systems alle Details des zuvor ausgewählen Graphenelements</t>
  </si>
  <si>
    <t>1. Der Anwender wählt mit dem Cursor ein Graphenelement aus
2. Die Eigenschaften des Graphenelement werden dem User in einem separaten Bereich (rechts unten) angezeigt</t>
  </si>
  <si>
    <t>UC-5</t>
  </si>
  <si>
    <t>Tool Start, Ende und Hilfe</t>
  </si>
  <si>
    <t>-</t>
  </si>
  <si>
    <t>Das Tool lässt sich auf der Windowsoberfläche starten</t>
  </si>
  <si>
    <t>1. Das Tool wird vom Anwender mit der Datei UseCaseAnalyser.exe öffnen
2. Das Tool startet ohne Fehler</t>
  </si>
  <si>
    <t>Das Tool wird über das Auswahlmenü (File -&gt; Exit) beendet</t>
  </si>
  <si>
    <t>Das Tool ist gestartet</t>
  </si>
  <si>
    <t>1. Der Anwender bebtätigt den Button Exit im Auswahlmenü File
2. Das Tool wird ohne Fehlermeldungen beendet</t>
  </si>
  <si>
    <t>Das Tool wird über den Windows Ende Button (Rotes X) geschlossen</t>
  </si>
  <si>
    <t>1. Der Anwender betätigt den Windows Ende Button (rotes X oben rechts)
2. Das Tool wird ohne Fehlermeldung beendet</t>
  </si>
  <si>
    <t>Das Tool besitzt einen funktionsfähigen "About" Button, bei dem sich eine Messagebox öffnet mit den Informationen über die Entwicklungszeit und welche Entwickler involviert waren</t>
  </si>
  <si>
    <t>1. Der Anwender betätigt den About Button unter (Help -&gt; About)
2. Es erscheint eine Messagebox mit Informationen</t>
  </si>
  <si>
    <t xml:space="preserve">Das Maximieren des Tool Fensters funktioniert </t>
  </si>
  <si>
    <t>1. Der Anwender betätigt den Button "Fenster maximieren" oben rechts
2. Das Tool füllt einen ganzen Bildschirm aus</t>
  </si>
  <si>
    <t>Das Minimieren des Tool Fensters funktioniert</t>
  </si>
  <si>
    <t>1. Der Anwender betätigt den Button "Fenster minimieren" oben rechts
2. Das Tool wird in die Taskleiste minimiert</t>
  </si>
  <si>
    <t>Das Tool ist gestartet und ein UseCase Dokument wurde bereits eingelesen</t>
  </si>
  <si>
    <t>Beim Einlesen der UseCases wird ein Report über den Import des Files angelegt</t>
  </si>
  <si>
    <t>1. Der Anwender betätigt den Button "Help -&gt; Open latest import report"
2. Das Tool öffnet eine Messagebox mit der Auskunft darüber, welche UseCases erfolgreich analysiert wurden</t>
  </si>
  <si>
    <t>Test-Datei: UseCase_Correct_Abstract.docx
liegt vor und ist vom Tool eingelesen</t>
  </si>
  <si>
    <t>1. Der Anwender wählt jeden einzelnen UseCase aus, lässt ihn darstellen und vergleicht ihn mit der Darstellung in der Datei
UseCase_Abstract_Darstellungen.docx
2. Test erfolgreich wenn Darstellungen identisch sind</t>
  </si>
  <si>
    <t>Zweiter Testdurchlauf Auswertung</t>
  </si>
  <si>
    <t>Dritter Testdurchlauf Auswertung</t>
  </si>
  <si>
    <t>Erster Testdurchlauf am 13.06.2015</t>
  </si>
  <si>
    <t>Das Tool visualisiert die Graphen der UseCases korrekt wie in der Datei Darstellungen_UseCase_Abstract.docx</t>
  </si>
  <si>
    <t>Es liegt ein UseCase-Dokument vor, in dem eine UseCase Bezeichnung doppelt vorhanden ist (Testdatei: UseCase_DoppelterUseCase.docx)</t>
  </si>
  <si>
    <t>Doppelter UseCase-Bezeichner wird nicht erkannt und behandelt</t>
  </si>
  <si>
    <t>Doppelte oder mehrfache UseCase-Bezeichner wird nicht erkannt und behandelt</t>
  </si>
  <si>
    <t>Das einzulesende UseCase-Dokument wurde zuvor als Kopie eines anderen, bereits erfolgreich eingelesenen UseCase-Dokuments erstellt (TestFile: UseCase_Correct_Abstract - Kopie.docx)</t>
  </si>
  <si>
    <t>Das einzulesende UseCase-Dokument beinhaltet Fehler in der Dokumentstruktur
(TestFile: UseCase_FehlerhaftesDokument.docx)</t>
  </si>
  <si>
    <t>Deutsch-Englisch gemischt bei Messagebox</t>
  </si>
  <si>
    <t>Szenario-Matrix exportieren (UC-5)</t>
  </si>
  <si>
    <t>Ein Use-Case ist selektiert, welcher mindestens ein Scenario enthält</t>
  </si>
  <si>
    <t xml:space="preserve">Das System exportiert, die für den selektierten Use-Case vorhanden Scenario-Matrix als .xlsx Datei. </t>
  </si>
  <si>
    <t xml:space="preserve">1. Der Anwender wählt in der Liste der UseCases (rechts im Tool) einen UseCase aus, von dem er die Szenario-Matrix exportieren will
2. Der Anwender wählt im Menü "File" die Option "Export scenario matrix"
3. Der Anwender wählt den Pfad und den Dateinamen im Dialog aus, wo die exportierte Excel-Datei abgelegt werden soll
4. Das Tool erzeugt die .xlsx Datei und legt sie am angegebenen Pfad ab
</t>
  </si>
  <si>
    <t>Das System meldet einen Fehler bei der Erzeugung der .xslx Datei</t>
  </si>
  <si>
    <t>Das System exportiert die Szenario-Matrizen aller eingelesenen UseCases als .xlsx Datei</t>
  </si>
  <si>
    <t xml:space="preserve">1. Der Anwender wählt im Menü "File" die Option "Export all scenarios"
2. Der Anwender wählt den Pfad und den Dateinamen im Dialog aus, wo die exportierte Excel-Datei abgelegt werden soll
3. Das Tool erzeugt die .xlsx Datei und legt sie am angegebenen Pfad ab
</t>
  </si>
  <si>
    <t>Es liegt ein fehlerfreies UseCaseDokument (.docx) vor 
File: UseCase_Correct_Abstract.docx</t>
  </si>
  <si>
    <t xml:space="preserve">Die Testdatei: Darstellungen_ImportReport.docx ist vorhanden </t>
  </si>
  <si>
    <t>Der Tester gleicht die Darstellungen des Import Reports mit den Darstellungen in der Datei Darstellungen_ImportReport.docx ab</t>
  </si>
  <si>
    <t>1. Der Tester öfnnet nacheinander die im Darstellungen_ImportReport.docx genannten Testdateien und gleicht ab, ob die Darstellungen identisch sind
2. Der Test ist erfolgreich abgeschlossen, wenn keine Unterschiede erkennbar sind</t>
  </si>
  <si>
    <t>Knoten auf Zeichenfläche verschieben (UC-7)</t>
  </si>
  <si>
    <t>Alle Szenario-Matrizen exportieren (UC-6)</t>
  </si>
  <si>
    <t>UC-7</t>
  </si>
  <si>
    <t>UC-6</t>
  </si>
  <si>
    <t>Mindestens ein UseCase muss importiert und ausgewählt sein</t>
  </si>
  <si>
    <t>Elemente können durch das Halten der linken Maustaste auf der Zeichenfläche verschoben werden. Wird die linke Maustaste losgelassen, so verbleibt das verschobene Element auf der neuen Position</t>
  </si>
  <si>
    <t>1. Der Anwender wählt ein Element (Knoten) mit der linken Maustaste aus und hält diese gedrückt
2. Durch eine Mausbewegung verschiebt der Anwender das Element an eine neue Position
3. Das Element verharrt bei seiner neuen Position nach loslassen der linken Maustaste</t>
  </si>
  <si>
    <t>Elemente können durch das Halten der linken Maustaste auf der Zeichenfläche verschoben werden. Wird die linke Maustaste losgelassen, so verbleibt das verschobene Element auf der neuen Position. Auch wenn zwischendurch zu einem anderen UseCase - Graph gewechselt wird, verharrt das Objekt auf seiner neuen Position</t>
  </si>
  <si>
    <t>1. Der Anwender wählt ein Element (Knoten) mit der linken Maustaste aus und hält diese gedrückt
2. Durch eine Mausbewegung verschiebt der Anwender das Element an eine neue Position
3. Das Element verharrt bei seiner neuen Position nach loslassen der linken Maustaste
4. Der Anwender wechselt zur Anzeige eines anderen UseCases und wechselt danach sofort zu diesem zurück
5. Das verschobene Element befindet sich an der neuen Position (kein "reset" der Anzeige)</t>
  </si>
  <si>
    <t>Mindestens zwei UseCases müssen importiert und einer davon ausgewählt</t>
  </si>
  <si>
    <t>UC-8</t>
  </si>
  <si>
    <t>Zeichenfläche Zoomen (UC-8)</t>
  </si>
  <si>
    <t>UC-9</t>
  </si>
  <si>
    <t>UseCase-Graphen neu anordnen auf Zeichenfläche (UC-9)</t>
  </si>
  <si>
    <t>Durch das drücken der STRG-Taste und dem Drehen des Mausrads kann die Ansicht der Zeichenfläche vergrössert oder verkleinert werden</t>
  </si>
  <si>
    <t>1. Der Anwender legt den Fokus mit einem Mausklick auf die Zeichenfläche
2. Der Anwender betätigt die STRG-Taste und dreht das Mausrad nach unten (zum Körper hin)
3. Die Ansicht verkleinert sich
4. Der Anwender lässt die STRG-Taste los und die Ansicht beharrt auf der neuen Zoom-Stufe</t>
  </si>
  <si>
    <t xml:space="preserve">Mindestens ein UseCase wurde importiert und ist zur Darstellung ausgewählt </t>
  </si>
  <si>
    <t>1. Der Anwender legt den Fokus mit einem Mausklick auf die Zeichenfläche
2. Der Anwender betätigt die STRG-Taste und dreht das Mausrad nach oben (vom Körper weg)
3. Die Ansicht vergrössert sich
4. Der Anwender lässt die STRG-Taste los und die Ansicht beharrt auf der neuen Zoom-Stufe</t>
  </si>
  <si>
    <t>Sobald der Button für das erneute automatische Anordnen (siehe unten) betätigt wird, werden alle Knoten und Kanten in den Ursprungszustand zurückgesetzt</t>
  </si>
  <si>
    <t xml:space="preserve">Button Symbol: </t>
  </si>
  <si>
    <t>1. Der Anwender lässt sich einen beliebigen UseCase anzeigen
2. Der Anwender verändert durch das Verschieben einiger Knoten die Ansicht des UseCases
3. Der Anwender betätigt den Button für das erneute Anordnen
4. Das Tool zeichnet die Zeichefläche neu</t>
  </si>
  <si>
    <t>Zweiter Testdurchlauf am 21.06.2015</t>
  </si>
  <si>
    <t>Es liegt ein UseCase-Dokument vor, in dem eine UseCase Bezeichnung öfter als zweifach vorhanden ist
(Testdatei: UseCase_MehrfacherUseCase.docx)</t>
  </si>
  <si>
    <t xml:space="preserve">UseCase ID wird nicht angezeigt (in Fehlermeldung "twice")
</t>
  </si>
  <si>
    <t>UseCase ID wird nicht angezeigt in Fehlermeldung</t>
  </si>
  <si>
    <t>1. Der Anwender betätigt das Auswahlmenü "File" -&gt; "Import word file" 
2. Der Anwender wählt den Pfad zu seinem UseCaseDokument
3. Der Anwender wählt sein Dokument aus und bestätigt den Dialog mit dem Button "Öffnen"
4. Das Tool gibt eine Rückmeldung, dass der Einlesevorgang erfolgreich war</t>
  </si>
  <si>
    <t>Ein Use-Case ist selektiert, welcher mindestens ein Scenario enthält (zum Testen dieses Testfalls muss die Zieldatei bereits geöffnet sein)</t>
  </si>
  <si>
    <t>1. Der Anwender wählt in der Liste der UseCases (rechts im Tool) einen UseCase aus, von dem er die Szenario-Matrix exportieren will
2. Der Anwender wählt im Menü "File" die Option "Export scenario matrix"
3. Der Anwender wählt den Pfad und den Dateinamen im Dialog aus, wo die exportierte Excel-Datei abgelegt werden soll (Diese Datei existiert bereits und ist im Hintergrund geöffnet)
4. Das Tool meldet einen Fehler beim Schreiben der .xlsx Datei</t>
  </si>
  <si>
    <t>Mindestens ein Use-Case ist eingelesen, welcher Szenarien enthält</t>
  </si>
  <si>
    <t>Mindestens ein Use-Case ist eingelesen, welcher Szenarien enthält
 (zum Testen dieses Testfalls muss die Zieldatei bereits geöffnet sein)</t>
  </si>
  <si>
    <t>1. Der Anwender wählt im Menü "File" die Option "Export all scenarios"
2. Der Anwender wählt den Pfad und den Dateinamen im Dialog aus, wo die exportierte Excel-Datei abgelegt werden soll (diese existiert bereits und ist im Hintergrund geöffnet)
3. Das Tool meldet einen Fehler beim Schreiben der .xlsx Datei</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</si>
</sst>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rgb="FF3F3F76"/>
      <name val="Calibri"/>
      <family val="2"/>
      <scheme val="minor"/>
    </font>
    <font>
      <b/>
      <sz val="11"/>
      <color theme="1"/>
      <name val="Calibri"/>
      <family val="2"/>
      <scheme val="minor"/>
    </font>
    <font>
      <sz val="11"/>
      <color theme="0"/>
      <name val="Calibri"/>
      <family val="2"/>
      <scheme val="minor"/>
    </font>
    <font>
      <b/>
      <sz val="11"/>
      <color rgb="FF3F3F3F"/>
      <name val="Calibri"/>
      <family val="2"/>
      <scheme val="minor"/>
    </font>
    <font>
      <b/>
      <sz val="11"/>
      <color rgb="FFFA7D00"/>
      <name val="Calibri"/>
      <family val="2"/>
      <scheme val="minor"/>
    </font>
    <font>
      <b/>
      <sz val="14"/>
      <color theme="0"/>
      <name val="Calibri"/>
      <family val="2"/>
      <scheme val="minor"/>
    </font>
    <font>
      <b/>
      <i/>
      <sz val="14"/>
      <color theme="0"/>
      <name val="Calibri"/>
      <family val="2"/>
      <scheme val="minor"/>
    </font>
    <font>
      <sz val="11"/>
      <color theme="1"/>
      <name val="Calibri"/>
      <family val="2"/>
      <scheme val="minor"/>
    </font>
    <font>
      <sz val="11"/>
      <name val="Calibri"/>
      <family val="2"/>
      <scheme val="minor"/>
    </font>
  </fonts>
  <fills count="11">
    <fill>
      <patternFill patternType="none"/>
    </fill>
    <fill>
      <patternFill patternType="gray125"/>
    </fill>
    <fill>
      <patternFill patternType="solid">
        <fgColor rgb="FFFFCC99"/>
      </patternFill>
    </fill>
    <fill>
      <patternFill patternType="solid">
        <fgColor rgb="FFFFC000"/>
        <bgColor indexed="64"/>
      </patternFill>
    </fill>
    <fill>
      <patternFill patternType="solid">
        <fgColor theme="0" tint="-0.14999847407452621"/>
        <bgColor indexed="64"/>
      </patternFill>
    </fill>
    <fill>
      <patternFill patternType="solid">
        <fgColor rgb="FFFF0000"/>
        <bgColor indexed="64"/>
      </patternFill>
    </fill>
    <fill>
      <patternFill patternType="solid">
        <fgColor rgb="FF92D050"/>
        <bgColor indexed="64"/>
      </patternFill>
    </fill>
    <fill>
      <patternFill patternType="solid">
        <fgColor theme="4"/>
        <bgColor indexed="64"/>
      </patternFill>
    </fill>
    <fill>
      <patternFill patternType="solid">
        <fgColor rgb="FF7030A0"/>
        <bgColor indexed="64"/>
      </patternFill>
    </fill>
    <fill>
      <patternFill patternType="solid">
        <fgColor rgb="FFF2F2F2"/>
      </patternFill>
    </fill>
    <fill>
      <patternFill patternType="solid">
        <fgColor theme="3" tint="-0.249977111117893"/>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bottom/>
      <diagonal/>
    </border>
    <border>
      <left/>
      <right/>
      <top/>
      <bottom style="thin">
        <color theme="0"/>
      </bottom>
      <diagonal/>
    </border>
    <border>
      <left/>
      <right style="thin">
        <color rgb="FF7F7F7F"/>
      </right>
      <top/>
      <bottom style="thin">
        <color theme="0"/>
      </bottom>
      <diagonal/>
    </border>
    <border>
      <left/>
      <right/>
      <top style="thin">
        <color theme="0"/>
      </top>
      <bottom/>
      <diagonal/>
    </border>
    <border>
      <left style="thin">
        <color theme="0"/>
      </left>
      <right style="thin">
        <color theme="0"/>
      </right>
      <top style="thin">
        <color theme="0"/>
      </top>
      <bottom/>
      <diagonal/>
    </border>
  </borders>
  <cellStyleXfs count="5">
    <xf numFmtId="0" fontId="0" fillId="0" borderId="0"/>
    <xf numFmtId="0" fontId="1" fillId="2" borderId="1" applyNumberFormat="0" applyAlignment="0" applyProtection="0"/>
    <xf numFmtId="0" fontId="4" fillId="9" borderId="5" applyNumberFormat="0" applyAlignment="0" applyProtection="0"/>
    <xf numFmtId="0" fontId="5" fillId="9" borderId="1" applyNumberFormat="0" applyAlignment="0" applyProtection="0"/>
    <xf numFmtId="9" fontId="8" fillId="0" borderId="0" applyFont="0" applyFill="0" applyBorder="0" applyAlignment="0" applyProtection="0"/>
  </cellStyleXfs>
  <cellXfs count="74">
    <xf numFmtId="0" fontId="0" fillId="0" borderId="0" xfId="0"/>
    <xf numFmtId="0" fontId="0" fillId="0" borderId="0" xfId="0" applyAlignment="1">
      <alignment horizontal="center"/>
    </xf>
    <xf numFmtId="0" fontId="0" fillId="0" borderId="0" xfId="0" applyAlignment="1">
      <alignment horizontal="left"/>
    </xf>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3" fillId="8" borderId="3" xfId="0" applyFont="1" applyFill="1" applyBorder="1" applyAlignment="1">
      <alignment horizontal="center"/>
    </xf>
    <xf numFmtId="0" fontId="3" fillId="7" borderId="2" xfId="0" applyFont="1" applyFill="1" applyBorder="1" applyAlignment="1">
      <alignment horizontal="center"/>
    </xf>
    <xf numFmtId="0" fontId="2" fillId="0" borderId="0" xfId="0" applyFont="1" applyAlignment="1">
      <alignment horizontal="left"/>
    </xf>
    <xf numFmtId="0" fontId="2" fillId="0" borderId="0" xfId="0" applyFont="1"/>
    <xf numFmtId="0" fontId="0" fillId="7" borderId="0" xfId="0" applyFill="1" applyAlignment="1">
      <alignment horizontal="center"/>
    </xf>
    <xf numFmtId="0" fontId="0" fillId="0" borderId="0" xfId="0" applyAlignment="1">
      <alignment wrapText="1"/>
    </xf>
    <xf numFmtId="0" fontId="0" fillId="0" borderId="6" xfId="0" applyBorder="1" applyAlignment="1">
      <alignment horizontal="center"/>
    </xf>
    <xf numFmtId="10" fontId="0" fillId="0" borderId="6" xfId="0" applyNumberFormat="1" applyBorder="1" applyAlignment="1">
      <alignment horizontal="center"/>
    </xf>
    <xf numFmtId="0" fontId="4" fillId="9" borderId="7" xfId="2" applyBorder="1" applyAlignment="1">
      <alignment horizontal="center" vertical="center"/>
    </xf>
    <xf numFmtId="0" fontId="3" fillId="7" borderId="2" xfId="0" applyFont="1" applyFill="1" applyBorder="1" applyAlignment="1">
      <alignment horizontal="center"/>
    </xf>
    <xf numFmtId="0" fontId="3" fillId="8" borderId="3" xfId="0" applyFont="1" applyFill="1" applyBorder="1" applyAlignment="1">
      <alignment horizontal="center"/>
    </xf>
    <xf numFmtId="0" fontId="0" fillId="0" borderId="0" xfId="0" applyBorder="1"/>
    <xf numFmtId="0" fontId="0" fillId="0" borderId="0" xfId="0" applyBorder="1" applyAlignment="1">
      <alignment vertical="top"/>
    </xf>
    <xf numFmtId="0" fontId="0" fillId="0" borderId="0" xfId="0" applyBorder="1" applyAlignment="1">
      <alignment horizontal="left"/>
    </xf>
    <xf numFmtId="0" fontId="0" fillId="0" borderId="0" xfId="0" applyAlignment="1"/>
    <xf numFmtId="0" fontId="0" fillId="0" borderId="0" xfId="0" applyAlignment="1">
      <alignment horizontal="center"/>
    </xf>
    <xf numFmtId="0" fontId="0" fillId="0" borderId="0" xfId="0" applyAlignment="1">
      <alignment horizontal="center"/>
    </xf>
    <xf numFmtId="0" fontId="3" fillId="8" borderId="3" xfId="0" applyFont="1" applyFill="1" applyBorder="1" applyAlignment="1">
      <alignment horizontal="center"/>
    </xf>
    <xf numFmtId="0" fontId="3" fillId="7" borderId="2" xfId="0" applyFont="1" applyFill="1" applyBorder="1" applyAlignment="1">
      <alignment horizontal="center"/>
    </xf>
    <xf numFmtId="0" fontId="0" fillId="0" borderId="0" xfId="0" applyAlignment="1">
      <alignment horizontal="center" vertical="top" wrapText="1"/>
    </xf>
    <xf numFmtId="0" fontId="0" fillId="0" borderId="0" xfId="0" quotePrefix="1" applyAlignment="1">
      <alignment horizontal="left" vertical="top" wrapText="1"/>
    </xf>
    <xf numFmtId="0" fontId="0" fillId="0" borderId="0" xfId="0" applyAlignment="1">
      <alignment horizontal="left" vertical="top"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quotePrefix="1" applyAlignment="1">
      <alignment horizontal="left" vertical="center" wrapText="1"/>
    </xf>
    <xf numFmtId="0" fontId="0" fillId="0" borderId="0" xfId="0" applyAlignment="1">
      <alignment horizontal="center" vertical="center" wrapText="1"/>
    </xf>
    <xf numFmtId="0" fontId="3" fillId="8" borderId="3" xfId="0" applyFont="1" applyFill="1" applyBorder="1" applyAlignment="1">
      <alignment horizontal="center"/>
    </xf>
    <xf numFmtId="0" fontId="0" fillId="0" borderId="0" xfId="0" applyAlignment="1">
      <alignment horizontal="center"/>
    </xf>
    <xf numFmtId="0" fontId="3" fillId="7" borderId="2" xfId="0" applyFont="1" applyFill="1" applyBorder="1" applyAlignment="1">
      <alignment horizontal="center"/>
    </xf>
    <xf numFmtId="0" fontId="0" fillId="0" borderId="0" xfId="0" applyAlignment="1">
      <alignment horizontal="center" vertical="center" wrapText="1"/>
    </xf>
    <xf numFmtId="9" fontId="0" fillId="0" borderId="0" xfId="4" applyFont="1"/>
    <xf numFmtId="9" fontId="0" fillId="0" borderId="0" xfId="4" applyFont="1" applyAlignment="1">
      <alignment wrapText="1"/>
    </xf>
    <xf numFmtId="9" fontId="0" fillId="0" borderId="0" xfId="4" applyFont="1" applyAlignment="1">
      <alignment horizontal="center"/>
    </xf>
    <xf numFmtId="0" fontId="0" fillId="0" borderId="0" xfId="0" applyAlignment="1">
      <alignment horizontal="center"/>
    </xf>
    <xf numFmtId="0" fontId="0" fillId="0" borderId="0" xfId="0" applyAlignment="1">
      <alignment horizontal="center" vertical="center" wrapText="1"/>
    </xf>
    <xf numFmtId="9" fontId="0" fillId="0" borderId="0" xfId="4" applyFont="1" applyAlignment="1">
      <alignment horizontal="center"/>
    </xf>
    <xf numFmtId="0" fontId="0" fillId="0" borderId="0" xfId="0" applyAlignment="1">
      <alignment horizontal="center"/>
    </xf>
    <xf numFmtId="0" fontId="3" fillId="8" borderId="3" xfId="0" applyFont="1" applyFill="1" applyBorder="1" applyAlignment="1">
      <alignment horizontal="center"/>
    </xf>
    <xf numFmtId="0" fontId="0" fillId="0" borderId="0" xfId="0" applyAlignment="1">
      <alignment horizontal="center" vertical="center" wrapText="1"/>
    </xf>
    <xf numFmtId="0" fontId="3" fillId="7" borderId="2" xfId="0" applyFont="1" applyFill="1" applyBorder="1" applyAlignment="1">
      <alignment horizontal="center"/>
    </xf>
    <xf numFmtId="0" fontId="9" fillId="0" borderId="0" xfId="0" quotePrefix="1" applyFont="1" applyAlignment="1">
      <alignment horizontal="left" vertical="center" wrapText="1"/>
    </xf>
    <xf numFmtId="9" fontId="0" fillId="0" borderId="0" xfId="4" applyFont="1" applyAlignment="1">
      <alignment horizontal="center"/>
    </xf>
    <xf numFmtId="0" fontId="0" fillId="0" borderId="0" xfId="0" applyAlignment="1">
      <alignment horizontal="center"/>
    </xf>
    <xf numFmtId="0" fontId="3" fillId="8" borderId="3" xfId="0" applyFont="1" applyFill="1" applyBorder="1" applyAlignment="1">
      <alignment horizontal="center"/>
    </xf>
    <xf numFmtId="0" fontId="0" fillId="0" borderId="0" xfId="0" applyAlignment="1">
      <alignment horizontal="center" vertical="center" wrapText="1"/>
    </xf>
    <xf numFmtId="0" fontId="3" fillId="7" borderId="2" xfId="0" applyFont="1" applyFill="1" applyBorder="1" applyAlignment="1">
      <alignment horizontal="center"/>
    </xf>
    <xf numFmtId="0" fontId="0" fillId="0" borderId="0" xfId="0" applyAlignment="1">
      <alignment horizontal="center"/>
    </xf>
    <xf numFmtId="0" fontId="1" fillId="2" borderId="1" xfId="1" applyAlignment="1">
      <alignment horizontal="center"/>
    </xf>
    <xf numFmtId="9" fontId="0" fillId="0" borderId="0" xfId="4" applyFont="1" applyAlignment="1">
      <alignment horizontal="center"/>
    </xf>
    <xf numFmtId="0" fontId="5" fillId="9" borderId="6" xfId="3" applyBorder="1" applyAlignment="1">
      <alignment horizontal="center"/>
    </xf>
    <xf numFmtId="0" fontId="3" fillId="7" borderId="11" xfId="0" applyFont="1" applyFill="1" applyBorder="1" applyAlignment="1">
      <alignment horizontal="center"/>
    </xf>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0" xfId="0" applyAlignment="1">
      <alignment horizontal="center" vertical="center" wrapText="1"/>
    </xf>
    <xf numFmtId="0" fontId="6" fillId="10" borderId="8" xfId="1" applyFont="1" applyFill="1" applyBorder="1" applyAlignment="1">
      <alignment horizontal="center"/>
    </xf>
    <xf numFmtId="0" fontId="6" fillId="10" borderId="9" xfId="1" applyFont="1" applyFill="1" applyBorder="1" applyAlignment="1">
      <alignment horizontal="center"/>
    </xf>
    <xf numFmtId="0" fontId="3" fillId="8" borderId="4" xfId="0" applyFont="1" applyFill="1" applyBorder="1" applyAlignment="1">
      <alignment horizontal="center"/>
    </xf>
    <xf numFmtId="0" fontId="3" fillId="8" borderId="3" xfId="0" applyFont="1" applyFill="1" applyBorder="1" applyAlignment="1">
      <alignment horizontal="center"/>
    </xf>
    <xf numFmtId="0" fontId="0" fillId="0" borderId="0" xfId="0" applyAlignment="1">
      <alignment horizontal="center" vertical="top" wrapText="1"/>
    </xf>
    <xf numFmtId="0" fontId="3" fillId="7" borderId="2" xfId="0" applyFont="1" applyFill="1" applyBorder="1" applyAlignment="1">
      <alignment horizontal="center"/>
    </xf>
    <xf numFmtId="0" fontId="0" fillId="0" borderId="10" xfId="0" applyBorder="1" applyAlignment="1">
      <alignment horizontal="center" vertical="center" wrapText="1"/>
    </xf>
    <xf numFmtId="0" fontId="7" fillId="7" borderId="0" xfId="0" applyFont="1" applyFill="1" applyAlignment="1">
      <alignment horizontal="center"/>
    </xf>
    <xf numFmtId="0" fontId="0" fillId="0" borderId="0" xfId="0" applyBorder="1" applyAlignment="1">
      <alignment horizontal="center"/>
    </xf>
    <xf numFmtId="10" fontId="0" fillId="0" borderId="0" xfId="0" applyNumberFormat="1" applyBorder="1" applyAlignment="1">
      <alignment horizontal="center"/>
    </xf>
  </cellXfs>
  <cellStyles count="5">
    <cellStyle name="Ausgabe" xfId="2" builtinId="21"/>
    <cellStyle name="Berechnung" xfId="3" builtinId="22"/>
    <cellStyle name="Eingabe" xfId="1" builtinId="20"/>
    <cellStyle name="Prozent" xfId="4" builtinId="5"/>
    <cellStyle name="Standard" xfId="0" builtinId="0"/>
  </cellStyles>
  <dxfs count="521">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rgb="FF92D050"/>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1292679</xdr:colOff>
      <xdr:row>147</xdr:row>
      <xdr:rowOff>13607</xdr:rowOff>
    </xdr:from>
    <xdr:to>
      <xdr:col>4</xdr:col>
      <xdr:colOff>1496786</xdr:colOff>
      <xdr:row>148</xdr:row>
      <xdr:rowOff>27214</xdr:rowOff>
    </xdr:to>
    <xdr:pic>
      <xdr:nvPicPr>
        <xdr:cNvPr id="2" name="Grafik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510893" y="59286321"/>
          <a:ext cx="204107" cy="204107"/>
        </a:xfrm>
        <a:prstGeom prst="rect">
          <a:avLst/>
        </a:prstGeom>
      </xdr:spPr>
    </xdr:pic>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T173"/>
  <sheetViews>
    <sheetView tabSelected="1" topLeftCell="A154" zoomScale="70" zoomScaleNormal="70" workbookViewId="0">
      <selection activeCell="F170" sqref="F170"/>
    </sheetView>
  </sheetViews>
  <sheetFormatPr baseColWidth="10" defaultRowHeight="15" x14ac:dyDescent="0.25"/>
  <cols>
    <col min="1" max="1" width="6" customWidth="1"/>
    <col min="2" max="2" width="2.7109375" customWidth="1"/>
    <col min="3" max="3" width="8.85546875" customWidth="1"/>
    <col min="4" max="4" width="46" customWidth="1"/>
    <col min="5" max="5" width="37.7109375" customWidth="1"/>
    <col min="6" max="6" width="58.140625" customWidth="1"/>
    <col min="7" max="7" width="19.42578125" bestFit="1" customWidth="1"/>
    <col min="8" max="8" width="6.42578125" style="1" bestFit="1" customWidth="1"/>
    <col min="9" max="9" width="24.42578125" customWidth="1"/>
    <col min="10" max="10" width="10" style="1" bestFit="1" customWidth="1"/>
    <col min="11" max="11" width="23" customWidth="1"/>
    <col min="12" max="12" width="7.42578125" style="1" bestFit="1" customWidth="1"/>
    <col min="13" max="13" width="23.7109375" customWidth="1"/>
    <col min="14" max="14" width="18.28515625" customWidth="1"/>
    <col min="15" max="15" width="6.42578125" style="1" bestFit="1" customWidth="1"/>
    <col min="16" max="16" width="24.42578125" customWidth="1"/>
    <col min="17" max="17" width="10" style="1" bestFit="1" customWidth="1"/>
    <col min="18" max="18" width="23.85546875" customWidth="1"/>
    <col min="19" max="19" width="7.42578125" bestFit="1" customWidth="1"/>
    <col min="20" max="20" width="24" customWidth="1"/>
    <col min="21" max="21" width="3.42578125" customWidth="1"/>
    <col min="22" max="22" width="6.42578125" bestFit="1" customWidth="1"/>
    <col min="23" max="23" width="24" customWidth="1"/>
    <col min="24" max="24" width="10" bestFit="1" customWidth="1"/>
    <col min="25" max="25" width="21.28515625" customWidth="1"/>
    <col min="26" max="26" width="7.42578125" bestFit="1" customWidth="1"/>
    <col min="27" max="27" width="27.42578125" customWidth="1"/>
  </cols>
  <sheetData>
    <row r="1" spans="1:20" ht="18.75" x14ac:dyDescent="0.3">
      <c r="A1" s="71" t="s">
        <v>23</v>
      </c>
      <c r="B1" s="71"/>
      <c r="C1" s="71"/>
      <c r="D1" s="71"/>
      <c r="E1" s="71"/>
      <c r="F1" s="71"/>
      <c r="G1" s="71"/>
      <c r="H1" s="12"/>
      <c r="I1" s="7"/>
      <c r="J1" s="12"/>
      <c r="K1" s="7"/>
      <c r="L1" s="12"/>
      <c r="M1" s="7"/>
      <c r="N1" s="7"/>
      <c r="O1" s="12"/>
      <c r="P1" s="7"/>
      <c r="Q1" s="12"/>
      <c r="R1" s="7"/>
    </row>
    <row r="2" spans="1:20" ht="18.75" x14ac:dyDescent="0.3">
      <c r="A2" s="71" t="s">
        <v>24</v>
      </c>
      <c r="B2" s="71"/>
      <c r="C2" s="71"/>
      <c r="D2" s="71"/>
      <c r="E2" s="71"/>
      <c r="F2" s="71"/>
      <c r="G2" s="71"/>
      <c r="H2" s="12"/>
      <c r="I2" s="7"/>
      <c r="J2" s="12"/>
      <c r="K2" s="7"/>
      <c r="L2" s="12"/>
      <c r="M2" s="7"/>
      <c r="N2" s="7"/>
      <c r="O2" s="12"/>
      <c r="P2" s="7"/>
      <c r="Q2" s="12"/>
      <c r="R2" s="7"/>
    </row>
    <row r="3" spans="1:20" x14ac:dyDescent="0.25">
      <c r="B3" s="2"/>
      <c r="C3" s="2"/>
      <c r="D3" s="21"/>
      <c r="E3" s="19"/>
      <c r="F3" s="19"/>
    </row>
    <row r="4" spans="1:20" x14ac:dyDescent="0.25">
      <c r="A4" s="4"/>
      <c r="B4" s="10" t="s">
        <v>7</v>
      </c>
      <c r="C4" s="2" t="s">
        <v>25</v>
      </c>
      <c r="D4" s="19"/>
      <c r="E4" s="22"/>
      <c r="F4" s="22" t="s">
        <v>88</v>
      </c>
    </row>
    <row r="5" spans="1:20" x14ac:dyDescent="0.25">
      <c r="A5" s="3"/>
      <c r="B5" s="10" t="s">
        <v>8</v>
      </c>
      <c r="C5" s="2" t="s">
        <v>9</v>
      </c>
      <c r="D5" s="19"/>
      <c r="E5" s="22"/>
      <c r="F5" s="22" t="s">
        <v>128</v>
      </c>
      <c r="H5"/>
      <c r="J5"/>
      <c r="L5"/>
    </row>
    <row r="6" spans="1:20" ht="14.25" customHeight="1" x14ac:dyDescent="0.25">
      <c r="A6" s="5"/>
      <c r="B6" s="11" t="s">
        <v>10</v>
      </c>
      <c r="C6" t="s">
        <v>11</v>
      </c>
      <c r="D6" s="19"/>
      <c r="E6" s="22"/>
      <c r="F6" s="22"/>
      <c r="H6"/>
      <c r="J6"/>
      <c r="L6"/>
    </row>
    <row r="7" spans="1:20" ht="14.25" customHeight="1" x14ac:dyDescent="0.25">
      <c r="A7" s="6"/>
      <c r="B7" s="10" t="s">
        <v>12</v>
      </c>
      <c r="C7" t="s">
        <v>13</v>
      </c>
      <c r="E7" s="20"/>
      <c r="F7" s="20"/>
    </row>
    <row r="8" spans="1:20" ht="14.25" customHeight="1" x14ac:dyDescent="0.25">
      <c r="B8" s="10"/>
      <c r="C8" s="2" t="s">
        <v>20</v>
      </c>
      <c r="D8" s="19"/>
      <c r="E8" s="22"/>
      <c r="F8" s="22"/>
    </row>
    <row r="9" spans="1:20" ht="14.25" customHeight="1" x14ac:dyDescent="0.25">
      <c r="B9" s="10"/>
      <c r="D9" s="19"/>
      <c r="E9" s="22"/>
      <c r="F9" s="22"/>
    </row>
    <row r="10" spans="1:20" ht="18.75" x14ac:dyDescent="0.3">
      <c r="A10" s="64" t="s">
        <v>33</v>
      </c>
      <c r="B10" s="64"/>
      <c r="C10" s="64"/>
      <c r="D10" s="64"/>
      <c r="E10" s="64"/>
      <c r="F10" s="64"/>
      <c r="G10" s="65"/>
      <c r="H10" s="66" t="s">
        <v>26</v>
      </c>
      <c r="I10" s="67"/>
      <c r="J10" s="66" t="s">
        <v>27</v>
      </c>
      <c r="K10" s="67"/>
      <c r="L10" s="66" t="s">
        <v>28</v>
      </c>
      <c r="M10" s="67"/>
      <c r="O10"/>
      <c r="Q10"/>
    </row>
    <row r="11" spans="1:20" x14ac:dyDescent="0.25">
      <c r="A11" s="9" t="s">
        <v>0</v>
      </c>
      <c r="B11" s="69" t="s">
        <v>29</v>
      </c>
      <c r="C11" s="69"/>
      <c r="D11" s="9" t="s">
        <v>1</v>
      </c>
      <c r="E11" s="9" t="s">
        <v>18</v>
      </c>
      <c r="F11" s="9" t="s">
        <v>2</v>
      </c>
      <c r="G11" s="9" t="s">
        <v>3</v>
      </c>
      <c r="H11" s="8" t="s">
        <v>5</v>
      </c>
      <c r="I11" s="8" t="s">
        <v>6</v>
      </c>
      <c r="J11" s="8" t="s">
        <v>5</v>
      </c>
      <c r="K11" s="8" t="s">
        <v>6</v>
      </c>
      <c r="L11" s="8" t="s">
        <v>5</v>
      </c>
      <c r="M11" s="8" t="s">
        <v>6</v>
      </c>
      <c r="O11"/>
      <c r="Q11"/>
    </row>
    <row r="12" spans="1:20" ht="150" customHeight="1" x14ac:dyDescent="0.25">
      <c r="A12" s="30">
        <v>1</v>
      </c>
      <c r="B12" s="70" t="s">
        <v>30</v>
      </c>
      <c r="C12" s="70"/>
      <c r="D12" s="34" t="s">
        <v>103</v>
      </c>
      <c r="E12" s="32" t="s">
        <v>31</v>
      </c>
      <c r="F12" s="29" t="s">
        <v>34</v>
      </c>
      <c r="G12" s="32" t="s">
        <v>32</v>
      </c>
      <c r="H12" s="31" t="s">
        <v>10</v>
      </c>
      <c r="I12" s="32" t="s">
        <v>35</v>
      </c>
      <c r="J12" s="31" t="s">
        <v>12</v>
      </c>
      <c r="K12" s="33"/>
      <c r="L12" s="31" t="s">
        <v>7</v>
      </c>
      <c r="M12" s="33"/>
      <c r="O12"/>
      <c r="Q12"/>
    </row>
    <row r="13" spans="1:20" ht="164.25" customHeight="1" x14ac:dyDescent="0.25">
      <c r="A13" s="35">
        <v>2</v>
      </c>
      <c r="B13" s="63" t="s">
        <v>30</v>
      </c>
      <c r="C13" s="63"/>
      <c r="D13" s="34" t="s">
        <v>103</v>
      </c>
      <c r="E13" s="32" t="s">
        <v>37</v>
      </c>
      <c r="F13" s="29" t="s">
        <v>39</v>
      </c>
      <c r="G13" s="32" t="s">
        <v>32</v>
      </c>
      <c r="H13" s="31" t="s">
        <v>12</v>
      </c>
      <c r="I13" s="33"/>
      <c r="J13" s="31" t="s">
        <v>12</v>
      </c>
      <c r="K13" s="33"/>
      <c r="L13" s="31" t="s">
        <v>7</v>
      </c>
      <c r="M13" s="33"/>
      <c r="O13"/>
      <c r="Q13"/>
    </row>
    <row r="14" spans="1:20" ht="164.25" customHeight="1" x14ac:dyDescent="0.25">
      <c r="A14" s="30">
        <v>3</v>
      </c>
      <c r="B14" s="63" t="s">
        <v>30</v>
      </c>
      <c r="C14" s="63"/>
      <c r="D14" s="34" t="s">
        <v>103</v>
      </c>
      <c r="E14" s="32" t="s">
        <v>38</v>
      </c>
      <c r="F14" s="29" t="s">
        <v>36</v>
      </c>
      <c r="G14" s="32" t="s">
        <v>32</v>
      </c>
      <c r="H14" s="31" t="s">
        <v>12</v>
      </c>
      <c r="I14" s="33"/>
      <c r="J14" s="31" t="s">
        <v>12</v>
      </c>
      <c r="K14" s="33"/>
      <c r="L14" s="31" t="s">
        <v>7</v>
      </c>
      <c r="M14" s="33"/>
      <c r="O14"/>
      <c r="Q14"/>
    </row>
    <row r="15" spans="1:20" x14ac:dyDescent="0.25">
      <c r="B15" s="56"/>
      <c r="C15" s="56"/>
      <c r="F15" s="13"/>
      <c r="O15"/>
      <c r="Q15"/>
    </row>
    <row r="16" spans="1:20" ht="14.25" customHeight="1" x14ac:dyDescent="0.25">
      <c r="B16" s="56"/>
      <c r="C16" s="56"/>
      <c r="F16" s="13"/>
      <c r="H16" s="59" t="s">
        <v>19</v>
      </c>
      <c r="I16" s="59"/>
      <c r="J16" s="59"/>
      <c r="K16" s="59"/>
      <c r="L16" s="59"/>
      <c r="M16" s="59"/>
      <c r="O16" s="59" t="s">
        <v>86</v>
      </c>
      <c r="P16" s="59"/>
      <c r="Q16" s="59"/>
      <c r="R16" s="59"/>
      <c r="S16" s="59"/>
      <c r="T16" s="59"/>
    </row>
    <row r="17" spans="1:20" x14ac:dyDescent="0.25">
      <c r="B17" s="56"/>
      <c r="C17" s="56"/>
      <c r="F17" s="13"/>
      <c r="H17" s="16" t="s">
        <v>4</v>
      </c>
      <c r="I17" s="16" t="s">
        <v>14</v>
      </c>
      <c r="J17" s="16" t="s">
        <v>15</v>
      </c>
      <c r="K17" s="16" t="s">
        <v>21</v>
      </c>
      <c r="L17" s="16" t="s">
        <v>16</v>
      </c>
      <c r="M17" s="16" t="s">
        <v>17</v>
      </c>
      <c r="O17" s="16" t="s">
        <v>4</v>
      </c>
      <c r="P17" s="16" t="s">
        <v>14</v>
      </c>
      <c r="Q17" s="16" t="s">
        <v>15</v>
      </c>
      <c r="R17" s="16" t="s">
        <v>21</v>
      </c>
      <c r="S17" s="16" t="s">
        <v>16</v>
      </c>
      <c r="T17" s="16" t="s">
        <v>17</v>
      </c>
    </row>
    <row r="18" spans="1:20" x14ac:dyDescent="0.25">
      <c r="B18" s="56"/>
      <c r="C18" s="56"/>
      <c r="F18" s="13"/>
      <c r="H18" s="14">
        <f>COUNTIF(H12:H14,"O")</f>
        <v>0</v>
      </c>
      <c r="I18" s="14">
        <f>COUNTIF(H12:H14,"N")</f>
        <v>0</v>
      </c>
      <c r="J18" s="14">
        <f>COUNTIF(H12:H14,"F")</f>
        <v>1</v>
      </c>
      <c r="K18" s="14">
        <f>COUNTIF(H12:H14,"R")</f>
        <v>2</v>
      </c>
      <c r="L18" s="14">
        <f>SUM(H18:K18)</f>
        <v>3</v>
      </c>
      <c r="M18" s="15">
        <f>(K18+I18)/L18</f>
        <v>0.66666666666666663</v>
      </c>
      <c r="O18" s="14">
        <f>COUNTIF(J12:J14,"O")</f>
        <v>0</v>
      </c>
      <c r="P18" s="14">
        <f>COUNTIF(J12:J14,"N")</f>
        <v>0</v>
      </c>
      <c r="Q18" s="14">
        <f>COUNTIF(J12:J14,"F")</f>
        <v>0</v>
      </c>
      <c r="R18" s="14">
        <f>COUNTIF(J12:J14,"R")</f>
        <v>3</v>
      </c>
      <c r="S18" s="14">
        <f>SUM(O18:R18)</f>
        <v>3</v>
      </c>
      <c r="T18" s="15">
        <f>(R18+P18)/S18</f>
        <v>1</v>
      </c>
    </row>
    <row r="19" spans="1:20" x14ac:dyDescent="0.25">
      <c r="B19" s="56"/>
      <c r="C19" s="56"/>
      <c r="F19" s="13"/>
      <c r="O19"/>
      <c r="Q19"/>
    </row>
    <row r="20" spans="1:20" x14ac:dyDescent="0.25">
      <c r="B20" s="56"/>
      <c r="C20" s="56"/>
      <c r="F20" s="13"/>
      <c r="H20" s="57" t="s">
        <v>22</v>
      </c>
      <c r="I20" s="57"/>
      <c r="J20" s="57"/>
      <c r="K20" s="57"/>
      <c r="L20" s="57"/>
      <c r="M20" s="57"/>
      <c r="O20" s="59" t="s">
        <v>87</v>
      </c>
      <c r="P20" s="59"/>
      <c r="Q20" s="59"/>
      <c r="R20" s="59"/>
      <c r="S20" s="59"/>
      <c r="T20" s="59"/>
    </row>
    <row r="21" spans="1:20" x14ac:dyDescent="0.25">
      <c r="B21" s="56"/>
      <c r="C21" s="56"/>
      <c r="F21" s="13"/>
      <c r="H21" s="16" t="s">
        <v>4</v>
      </c>
      <c r="I21" s="16" t="s">
        <v>14</v>
      </c>
      <c r="J21" s="16" t="s">
        <v>15</v>
      </c>
      <c r="K21" s="16" t="s">
        <v>21</v>
      </c>
      <c r="L21" s="16" t="s">
        <v>16</v>
      </c>
      <c r="M21" s="16" t="s">
        <v>17</v>
      </c>
      <c r="O21" s="16" t="s">
        <v>4</v>
      </c>
      <c r="P21" s="16" t="s">
        <v>14</v>
      </c>
      <c r="Q21" s="16" t="s">
        <v>15</v>
      </c>
      <c r="R21" s="16" t="s">
        <v>21</v>
      </c>
      <c r="S21" s="16" t="s">
        <v>16</v>
      </c>
      <c r="T21" s="16" t="s">
        <v>17</v>
      </c>
    </row>
    <row r="22" spans="1:20" x14ac:dyDescent="0.25">
      <c r="B22" s="56"/>
      <c r="C22" s="56"/>
      <c r="F22" s="13"/>
      <c r="H22" s="14">
        <f>H18+O18+O22</f>
        <v>3</v>
      </c>
      <c r="I22" s="14">
        <f>I18+P18+P22</f>
        <v>0</v>
      </c>
      <c r="J22" s="14">
        <f>J18+Q18+Q22</f>
        <v>1</v>
      </c>
      <c r="K22" s="14">
        <f>K18+R18+R22</f>
        <v>5</v>
      </c>
      <c r="L22" s="14">
        <f>SUM(H22:K22)</f>
        <v>9</v>
      </c>
      <c r="M22" s="15">
        <f>(K22+I22)/L22</f>
        <v>0.55555555555555558</v>
      </c>
      <c r="O22" s="14">
        <f>COUNTIF(L12:L14,"O")</f>
        <v>3</v>
      </c>
      <c r="P22" s="14">
        <f>COUNTIF(J16:J18,"N")</f>
        <v>0</v>
      </c>
      <c r="Q22" s="14">
        <f>COUNTIF(L12:L14,"F")</f>
        <v>0</v>
      </c>
      <c r="R22" s="14">
        <f>COUNTIF(L12:L14,"R")</f>
        <v>0</v>
      </c>
      <c r="S22" s="14">
        <f>SUM(O22:R22)</f>
        <v>3</v>
      </c>
      <c r="T22" s="15">
        <f>(R22+P22)/S22</f>
        <v>0</v>
      </c>
    </row>
    <row r="23" spans="1:20" ht="32.25" customHeight="1" x14ac:dyDescent="0.25">
      <c r="B23" s="56"/>
      <c r="C23" s="56"/>
      <c r="F23" s="13"/>
      <c r="O23"/>
      <c r="Q23"/>
    </row>
    <row r="24" spans="1:20" x14ac:dyDescent="0.25">
      <c r="B24" s="56"/>
      <c r="C24" s="56"/>
      <c r="F24" s="13"/>
      <c r="H24" s="43"/>
      <c r="J24" s="43"/>
      <c r="L24" s="43"/>
      <c r="O24"/>
      <c r="Q24"/>
    </row>
    <row r="25" spans="1:20" ht="18.75" x14ac:dyDescent="0.3">
      <c r="A25" s="64" t="s">
        <v>40</v>
      </c>
      <c r="B25" s="64"/>
      <c r="C25" s="64"/>
      <c r="D25" s="64"/>
      <c r="E25" s="64"/>
      <c r="F25" s="64"/>
      <c r="G25" s="65"/>
      <c r="H25" s="66" t="s">
        <v>26</v>
      </c>
      <c r="I25" s="67"/>
      <c r="J25" s="66" t="s">
        <v>27</v>
      </c>
      <c r="K25" s="67"/>
      <c r="L25" s="66" t="s">
        <v>28</v>
      </c>
      <c r="M25" s="67"/>
      <c r="O25" s="23"/>
      <c r="Q25" s="23"/>
    </row>
    <row r="26" spans="1:20" x14ac:dyDescent="0.25">
      <c r="A26" s="17" t="s">
        <v>0</v>
      </c>
      <c r="B26" s="60" t="s">
        <v>29</v>
      </c>
      <c r="C26" s="60"/>
      <c r="D26" s="17" t="s">
        <v>1</v>
      </c>
      <c r="E26" s="17" t="s">
        <v>18</v>
      </c>
      <c r="F26" s="17" t="s">
        <v>2</v>
      </c>
      <c r="G26" s="17" t="s">
        <v>3</v>
      </c>
      <c r="H26" s="18" t="s">
        <v>5</v>
      </c>
      <c r="I26" s="18" t="s">
        <v>6</v>
      </c>
      <c r="J26" s="18" t="s">
        <v>5</v>
      </c>
      <c r="K26" s="18" t="s">
        <v>6</v>
      </c>
      <c r="L26" s="18" t="s">
        <v>5</v>
      </c>
      <c r="M26" s="18" t="s">
        <v>6</v>
      </c>
      <c r="O26" s="23"/>
      <c r="Q26" s="23"/>
    </row>
    <row r="27" spans="1:20" ht="234.75" customHeight="1" x14ac:dyDescent="0.25">
      <c r="A27" s="30">
        <v>4</v>
      </c>
      <c r="B27" s="61" t="s">
        <v>30</v>
      </c>
      <c r="C27" s="61"/>
      <c r="D27" s="34" t="s">
        <v>90</v>
      </c>
      <c r="E27" s="32" t="s">
        <v>41</v>
      </c>
      <c r="F27" s="29" t="s">
        <v>42</v>
      </c>
      <c r="G27" s="30" t="s">
        <v>32</v>
      </c>
      <c r="H27" s="31" t="s">
        <v>10</v>
      </c>
      <c r="I27" s="44" t="s">
        <v>91</v>
      </c>
      <c r="J27" s="31" t="s">
        <v>12</v>
      </c>
      <c r="K27" s="54" t="s">
        <v>131</v>
      </c>
      <c r="L27" s="31" t="s">
        <v>7</v>
      </c>
      <c r="M27" s="31"/>
      <c r="O27" s="23"/>
      <c r="Q27" s="23"/>
    </row>
    <row r="28" spans="1:20" ht="245.25" customHeight="1" x14ac:dyDescent="0.25">
      <c r="A28" s="30">
        <v>5</v>
      </c>
      <c r="B28" s="62" t="s">
        <v>30</v>
      </c>
      <c r="C28" s="62"/>
      <c r="D28" s="34" t="s">
        <v>129</v>
      </c>
      <c r="E28" s="32" t="s">
        <v>43</v>
      </c>
      <c r="F28" s="29" t="s">
        <v>42</v>
      </c>
      <c r="G28" s="30" t="s">
        <v>32</v>
      </c>
      <c r="H28" s="31" t="s">
        <v>10</v>
      </c>
      <c r="I28" s="44" t="s">
        <v>92</v>
      </c>
      <c r="J28" s="31" t="s">
        <v>10</v>
      </c>
      <c r="K28" s="54" t="s">
        <v>130</v>
      </c>
      <c r="L28" s="31" t="s">
        <v>7</v>
      </c>
      <c r="M28" s="31"/>
      <c r="O28" s="23"/>
      <c r="Q28" s="23"/>
    </row>
    <row r="29" spans="1:20" x14ac:dyDescent="0.25">
      <c r="A29" s="27"/>
      <c r="B29" s="68"/>
      <c r="C29" s="68"/>
      <c r="D29" s="28"/>
      <c r="E29" s="29"/>
      <c r="F29" s="29"/>
      <c r="G29" s="30"/>
      <c r="H29" s="31"/>
      <c r="I29" s="31"/>
      <c r="J29" s="31"/>
      <c r="K29" s="31"/>
      <c r="L29" s="31"/>
      <c r="M29" s="31"/>
      <c r="O29" s="23"/>
      <c r="Q29" s="23"/>
    </row>
    <row r="30" spans="1:20" x14ac:dyDescent="0.25">
      <c r="B30" s="56"/>
      <c r="C30" s="56"/>
      <c r="F30" s="13"/>
      <c r="H30" s="23"/>
      <c r="J30" s="23"/>
      <c r="L30" s="23"/>
      <c r="O30" s="23"/>
      <c r="Q30" s="23"/>
    </row>
    <row r="31" spans="1:20" x14ac:dyDescent="0.25">
      <c r="B31" s="56"/>
      <c r="C31" s="56"/>
      <c r="F31" s="13"/>
      <c r="H31" s="59" t="s">
        <v>19</v>
      </c>
      <c r="I31" s="59"/>
      <c r="J31" s="59"/>
      <c r="K31" s="59"/>
      <c r="L31" s="59"/>
      <c r="M31" s="59"/>
      <c r="O31" s="59" t="s">
        <v>86</v>
      </c>
      <c r="P31" s="59"/>
      <c r="Q31" s="59"/>
      <c r="R31" s="59"/>
      <c r="S31" s="59"/>
      <c r="T31" s="59"/>
    </row>
    <row r="32" spans="1:20" x14ac:dyDescent="0.25">
      <c r="B32" s="56"/>
      <c r="C32" s="56"/>
      <c r="F32" s="13"/>
      <c r="H32" s="16" t="s">
        <v>4</v>
      </c>
      <c r="I32" s="16" t="s">
        <v>14</v>
      </c>
      <c r="J32" s="16" t="s">
        <v>15</v>
      </c>
      <c r="K32" s="16" t="s">
        <v>21</v>
      </c>
      <c r="L32" s="16" t="s">
        <v>16</v>
      </c>
      <c r="M32" s="16" t="s">
        <v>17</v>
      </c>
      <c r="O32" s="16" t="s">
        <v>4</v>
      </c>
      <c r="P32" s="16" t="s">
        <v>14</v>
      </c>
      <c r="Q32" s="16" t="s">
        <v>15</v>
      </c>
      <c r="R32" s="16" t="s">
        <v>21</v>
      </c>
      <c r="S32" s="16" t="s">
        <v>16</v>
      </c>
      <c r="T32" s="16" t="s">
        <v>17</v>
      </c>
    </row>
    <row r="33" spans="1:20" x14ac:dyDescent="0.25">
      <c r="B33" s="56"/>
      <c r="C33" s="56"/>
      <c r="F33" s="13"/>
      <c r="H33" s="14">
        <f>COUNTIF(H27:H29,"O")</f>
        <v>0</v>
      </c>
      <c r="I33" s="14">
        <f>COUNTIF(H27:H29,"N")</f>
        <v>0</v>
      </c>
      <c r="J33" s="14">
        <f>COUNTIF(H27:H29,"F")</f>
        <v>2</v>
      </c>
      <c r="K33" s="14">
        <f>COUNTIF(H27:H29,"R")</f>
        <v>0</v>
      </c>
      <c r="L33" s="14">
        <f>SUM(H33:K33)</f>
        <v>2</v>
      </c>
      <c r="M33" s="15">
        <f>(K33+I33)/L33</f>
        <v>0</v>
      </c>
      <c r="O33" s="14">
        <f>COUNTIF(J27:J29,"O")</f>
        <v>0</v>
      </c>
      <c r="P33" s="14">
        <f>COUNTIF(J27:J29,"N")</f>
        <v>0</v>
      </c>
      <c r="Q33" s="14">
        <f>COUNTIF(J27:J29,"F")</f>
        <v>1</v>
      </c>
      <c r="R33" s="14">
        <f>COUNTIF(J27:J29,"R")</f>
        <v>1</v>
      </c>
      <c r="S33" s="14">
        <f>SUM(O33:R33)</f>
        <v>2</v>
      </c>
      <c r="T33" s="15">
        <f>(R33+P33)/S33</f>
        <v>0.5</v>
      </c>
    </row>
    <row r="34" spans="1:20" x14ac:dyDescent="0.25">
      <c r="B34" s="56"/>
      <c r="C34" s="56"/>
      <c r="F34" s="13"/>
      <c r="H34" s="43"/>
      <c r="J34" s="43"/>
      <c r="L34" s="43"/>
      <c r="O34"/>
      <c r="Q34"/>
    </row>
    <row r="35" spans="1:20" x14ac:dyDescent="0.25">
      <c r="B35" s="56"/>
      <c r="C35" s="56"/>
      <c r="F35" s="13"/>
      <c r="H35" s="57" t="s">
        <v>22</v>
      </c>
      <c r="I35" s="57"/>
      <c r="J35" s="57"/>
      <c r="K35" s="57"/>
      <c r="L35" s="57"/>
      <c r="M35" s="57"/>
      <c r="O35" s="59" t="s">
        <v>87</v>
      </c>
      <c r="P35" s="59"/>
      <c r="Q35" s="59"/>
      <c r="R35" s="59"/>
      <c r="S35" s="59"/>
      <c r="T35" s="59"/>
    </row>
    <row r="36" spans="1:20" x14ac:dyDescent="0.25">
      <c r="B36" s="56"/>
      <c r="C36" s="56"/>
      <c r="F36" s="13"/>
      <c r="H36" s="16" t="s">
        <v>4</v>
      </c>
      <c r="I36" s="16" t="s">
        <v>14</v>
      </c>
      <c r="J36" s="16" t="s">
        <v>15</v>
      </c>
      <c r="K36" s="16" t="s">
        <v>21</v>
      </c>
      <c r="L36" s="16" t="s">
        <v>16</v>
      </c>
      <c r="M36" s="16" t="s">
        <v>17</v>
      </c>
      <c r="O36" s="16" t="s">
        <v>4</v>
      </c>
      <c r="P36" s="16" t="s">
        <v>14</v>
      </c>
      <c r="Q36" s="16" t="s">
        <v>15</v>
      </c>
      <c r="R36" s="16" t="s">
        <v>21</v>
      </c>
      <c r="S36" s="16" t="s">
        <v>16</v>
      </c>
      <c r="T36" s="16" t="s">
        <v>17</v>
      </c>
    </row>
    <row r="37" spans="1:20" x14ac:dyDescent="0.25">
      <c r="B37" s="56"/>
      <c r="C37" s="56"/>
      <c r="F37" s="13"/>
      <c r="H37" s="14">
        <f>H33+O33+O37</f>
        <v>2</v>
      </c>
      <c r="I37" s="14">
        <f>I33+P33+P37</f>
        <v>0</v>
      </c>
      <c r="J37" s="14">
        <f>J33+Q33+Q37</f>
        <v>3</v>
      </c>
      <c r="K37" s="14">
        <f>K33+R33+R37</f>
        <v>1</v>
      </c>
      <c r="L37" s="14">
        <f>SUM(H37:K37)</f>
        <v>6</v>
      </c>
      <c r="M37" s="15">
        <f>(K37+I37)/L37</f>
        <v>0.16666666666666666</v>
      </c>
      <c r="O37" s="14">
        <f>COUNTIF(L27:L29,"O")</f>
        <v>2</v>
      </c>
      <c r="P37" s="14">
        <f>COUNTIF(J31:J33,"N")</f>
        <v>0</v>
      </c>
      <c r="Q37" s="14">
        <f>COUNTIF(L27:L29,"F")</f>
        <v>0</v>
      </c>
      <c r="R37" s="14">
        <f>COUNTIF(L27:L29,"R")</f>
        <v>0</v>
      </c>
      <c r="S37" s="14">
        <f>SUM(O37:R37)</f>
        <v>2</v>
      </c>
      <c r="T37" s="15">
        <f>(R37+P37)/S37</f>
        <v>0</v>
      </c>
    </row>
    <row r="38" spans="1:20" x14ac:dyDescent="0.25">
      <c r="B38" s="56"/>
      <c r="C38" s="56"/>
      <c r="F38" s="13"/>
      <c r="H38" s="23"/>
      <c r="J38" s="23"/>
      <c r="L38" s="23"/>
      <c r="O38" s="23"/>
      <c r="Q38" s="23"/>
    </row>
    <row r="39" spans="1:20" ht="18.75" x14ac:dyDescent="0.3">
      <c r="A39" s="64" t="s">
        <v>44</v>
      </c>
      <c r="B39" s="64"/>
      <c r="C39" s="64"/>
      <c r="D39" s="64"/>
      <c r="E39" s="64"/>
      <c r="F39" s="64"/>
      <c r="G39" s="65"/>
      <c r="H39" s="66" t="s">
        <v>26</v>
      </c>
      <c r="I39" s="67"/>
      <c r="J39" s="66" t="s">
        <v>27</v>
      </c>
      <c r="K39" s="67"/>
      <c r="L39" s="66" t="s">
        <v>28</v>
      </c>
      <c r="M39" s="67"/>
    </row>
    <row r="40" spans="1:20" x14ac:dyDescent="0.25">
      <c r="A40" s="26" t="s">
        <v>0</v>
      </c>
      <c r="B40" s="60" t="s">
        <v>29</v>
      </c>
      <c r="C40" s="60"/>
      <c r="D40" s="26" t="s">
        <v>1</v>
      </c>
      <c r="E40" s="26" t="s">
        <v>18</v>
      </c>
      <c r="F40" s="26" t="s">
        <v>2</v>
      </c>
      <c r="G40" s="26" t="s">
        <v>3</v>
      </c>
      <c r="H40" s="25" t="s">
        <v>5</v>
      </c>
      <c r="I40" s="25" t="s">
        <v>6</v>
      </c>
      <c r="J40" s="25" t="s">
        <v>5</v>
      </c>
      <c r="K40" s="25" t="s">
        <v>6</v>
      </c>
      <c r="L40" s="25" t="s">
        <v>5</v>
      </c>
      <c r="M40" s="25" t="s">
        <v>6</v>
      </c>
    </row>
    <row r="41" spans="1:20" ht="164.25" customHeight="1" x14ac:dyDescent="0.25">
      <c r="A41" s="35">
        <v>6</v>
      </c>
      <c r="B41" s="61" t="s">
        <v>30</v>
      </c>
      <c r="C41" s="61"/>
      <c r="D41" s="34" t="s">
        <v>94</v>
      </c>
      <c r="E41" s="32" t="s">
        <v>45</v>
      </c>
      <c r="F41" s="29" t="s">
        <v>47</v>
      </c>
      <c r="G41" s="35" t="s">
        <v>32</v>
      </c>
      <c r="H41" s="31" t="s">
        <v>12</v>
      </c>
      <c r="I41" s="44" t="s">
        <v>95</v>
      </c>
      <c r="J41" s="31" t="s">
        <v>12</v>
      </c>
      <c r="K41" s="31"/>
      <c r="L41" s="31" t="s">
        <v>7</v>
      </c>
      <c r="M41" s="31"/>
    </row>
    <row r="42" spans="1:20" ht="174" customHeight="1" x14ac:dyDescent="0.25">
      <c r="A42" s="35">
        <v>7</v>
      </c>
      <c r="B42" s="62" t="s">
        <v>30</v>
      </c>
      <c r="C42" s="62"/>
      <c r="D42" s="34" t="s">
        <v>93</v>
      </c>
      <c r="E42" s="32" t="s">
        <v>46</v>
      </c>
      <c r="F42" s="29" t="s">
        <v>132</v>
      </c>
      <c r="G42" s="35" t="s">
        <v>32</v>
      </c>
      <c r="H42" s="31" t="s">
        <v>12</v>
      </c>
      <c r="I42" s="31"/>
      <c r="J42" s="31" t="s">
        <v>12</v>
      </c>
      <c r="K42" s="31"/>
      <c r="L42" s="31" t="s">
        <v>7</v>
      </c>
      <c r="M42" s="31"/>
    </row>
    <row r="43" spans="1:20" ht="168.75" customHeight="1" x14ac:dyDescent="0.25">
      <c r="A43" s="35">
        <v>8</v>
      </c>
      <c r="B43" s="63" t="s">
        <v>30</v>
      </c>
      <c r="C43" s="63"/>
      <c r="D43" s="34" t="s">
        <v>48</v>
      </c>
      <c r="E43" s="32" t="s">
        <v>49</v>
      </c>
      <c r="F43" s="29" t="s">
        <v>47</v>
      </c>
      <c r="G43" s="35" t="s">
        <v>32</v>
      </c>
      <c r="H43" s="31" t="s">
        <v>12</v>
      </c>
      <c r="I43" s="31"/>
      <c r="J43" s="31" t="s">
        <v>12</v>
      </c>
      <c r="K43" s="31"/>
      <c r="L43" s="31" t="s">
        <v>7</v>
      </c>
      <c r="M43" s="31"/>
    </row>
    <row r="44" spans="1:20" x14ac:dyDescent="0.25">
      <c r="B44" s="56"/>
      <c r="C44" s="56"/>
      <c r="F44" s="13"/>
      <c r="H44" s="24"/>
      <c r="J44" s="24"/>
      <c r="L44" s="24"/>
    </row>
    <row r="45" spans="1:20" x14ac:dyDescent="0.25">
      <c r="B45" s="56"/>
      <c r="C45" s="56"/>
      <c r="F45" s="13"/>
      <c r="H45" s="59" t="s">
        <v>19</v>
      </c>
      <c r="I45" s="59"/>
      <c r="J45" s="59"/>
      <c r="K45" s="59"/>
      <c r="L45" s="59"/>
      <c r="M45" s="59"/>
      <c r="O45" s="59" t="s">
        <v>86</v>
      </c>
      <c r="P45" s="59"/>
      <c r="Q45" s="59"/>
      <c r="R45" s="59"/>
      <c r="S45" s="59"/>
      <c r="T45" s="59"/>
    </row>
    <row r="46" spans="1:20" x14ac:dyDescent="0.25">
      <c r="B46" s="56"/>
      <c r="C46" s="56"/>
      <c r="F46" s="13"/>
      <c r="H46" s="16" t="s">
        <v>4</v>
      </c>
      <c r="I46" s="16" t="s">
        <v>14</v>
      </c>
      <c r="J46" s="16" t="s">
        <v>15</v>
      </c>
      <c r="K46" s="16" t="s">
        <v>21</v>
      </c>
      <c r="L46" s="16" t="s">
        <v>16</v>
      </c>
      <c r="M46" s="16" t="s">
        <v>17</v>
      </c>
      <c r="O46" s="16" t="s">
        <v>4</v>
      </c>
      <c r="P46" s="16" t="s">
        <v>14</v>
      </c>
      <c r="Q46" s="16" t="s">
        <v>15</v>
      </c>
      <c r="R46" s="16" t="s">
        <v>21</v>
      </c>
      <c r="S46" s="16" t="s">
        <v>16</v>
      </c>
      <c r="T46" s="16" t="s">
        <v>17</v>
      </c>
    </row>
    <row r="47" spans="1:20" x14ac:dyDescent="0.25">
      <c r="B47" s="56"/>
      <c r="C47" s="56"/>
      <c r="F47" s="13"/>
      <c r="H47" s="14">
        <f>COUNTIF(H41:H43,"O")</f>
        <v>0</v>
      </c>
      <c r="I47" s="14">
        <f>COUNTIF(H41:H43,"N")</f>
        <v>0</v>
      </c>
      <c r="J47" s="14">
        <f>COUNTIF(H41:H43,"F")</f>
        <v>0</v>
      </c>
      <c r="K47" s="14">
        <f>COUNTIF(H41:H43,"R")</f>
        <v>3</v>
      </c>
      <c r="L47" s="14">
        <f>SUM(H47:K47)</f>
        <v>3</v>
      </c>
      <c r="M47" s="15">
        <f>(K47+I47)/L47</f>
        <v>1</v>
      </c>
      <c r="O47" s="14">
        <f>COUNTIF(J41:J43,"O")</f>
        <v>0</v>
      </c>
      <c r="P47" s="14">
        <f>COUNTIF(J41:J43,"N")</f>
        <v>0</v>
      </c>
      <c r="Q47" s="14">
        <f>COUNTIF(J41:J43,"F")</f>
        <v>0</v>
      </c>
      <c r="R47" s="14">
        <f>COUNTIF(J41:J43,"R")</f>
        <v>3</v>
      </c>
      <c r="S47" s="14">
        <f>SUM(O47:R47)</f>
        <v>3</v>
      </c>
      <c r="T47" s="15">
        <f>(R47+P47)/S47</f>
        <v>1</v>
      </c>
    </row>
    <row r="48" spans="1:20" x14ac:dyDescent="0.25">
      <c r="B48" s="56"/>
      <c r="C48" s="56"/>
      <c r="F48" s="13"/>
      <c r="H48" s="43"/>
      <c r="J48" s="43"/>
      <c r="L48" s="43"/>
      <c r="O48"/>
      <c r="Q48"/>
    </row>
    <row r="49" spans="1:20" x14ac:dyDescent="0.25">
      <c r="B49" s="56"/>
      <c r="C49" s="56"/>
      <c r="F49" s="13"/>
      <c r="H49" s="57" t="s">
        <v>22</v>
      </c>
      <c r="I49" s="57"/>
      <c r="J49" s="57"/>
      <c r="K49" s="57"/>
      <c r="L49" s="57"/>
      <c r="M49" s="57"/>
      <c r="O49" s="59" t="s">
        <v>87</v>
      </c>
      <c r="P49" s="59"/>
      <c r="Q49" s="59"/>
      <c r="R49" s="59"/>
      <c r="S49" s="59"/>
      <c r="T49" s="59"/>
    </row>
    <row r="50" spans="1:20" x14ac:dyDescent="0.25">
      <c r="B50" s="56"/>
      <c r="C50" s="56"/>
      <c r="F50" s="13"/>
      <c r="H50" s="16" t="s">
        <v>4</v>
      </c>
      <c r="I50" s="16" t="s">
        <v>14</v>
      </c>
      <c r="J50" s="16" t="s">
        <v>15</v>
      </c>
      <c r="K50" s="16" t="s">
        <v>21</v>
      </c>
      <c r="L50" s="16" t="s">
        <v>16</v>
      </c>
      <c r="M50" s="16" t="s">
        <v>17</v>
      </c>
      <c r="O50" s="16" t="s">
        <v>4</v>
      </c>
      <c r="P50" s="16" t="s">
        <v>14</v>
      </c>
      <c r="Q50" s="16" t="s">
        <v>15</v>
      </c>
      <c r="R50" s="16" t="s">
        <v>21</v>
      </c>
      <c r="S50" s="16" t="s">
        <v>16</v>
      </c>
      <c r="T50" s="16" t="s">
        <v>17</v>
      </c>
    </row>
    <row r="51" spans="1:20" x14ac:dyDescent="0.25">
      <c r="B51" s="56"/>
      <c r="C51" s="56"/>
      <c r="F51" s="13"/>
      <c r="H51" s="14">
        <f>H47+O47+O51</f>
        <v>3</v>
      </c>
      <c r="I51" s="14">
        <f>I47+P47+P51</f>
        <v>0</v>
      </c>
      <c r="J51" s="14">
        <f>J47+Q47+Q51</f>
        <v>0</v>
      </c>
      <c r="K51" s="14">
        <f>K47+R47+R51</f>
        <v>6</v>
      </c>
      <c r="L51" s="14">
        <f>SUM(H51:K51)</f>
        <v>9</v>
      </c>
      <c r="M51" s="15">
        <f>(K51+I51)/L51</f>
        <v>0.66666666666666663</v>
      </c>
      <c r="O51" s="14">
        <f>COUNTIF(L41:L43,"O")</f>
        <v>3</v>
      </c>
      <c r="P51" s="14">
        <f>COUNTIF(J45:J47,"N")</f>
        <v>0</v>
      </c>
      <c r="Q51" s="14">
        <f>COUNTIF(L41:L43,"F")</f>
        <v>0</v>
      </c>
      <c r="R51" s="14">
        <f>COUNTIF(L41:L43,"R")</f>
        <v>0</v>
      </c>
      <c r="S51" s="14">
        <f>SUM(O51:R51)</f>
        <v>3</v>
      </c>
      <c r="T51" s="15">
        <f>(R51+P51)/S51</f>
        <v>0</v>
      </c>
    </row>
    <row r="52" spans="1:20" s="40" customFormat="1" x14ac:dyDescent="0.25">
      <c r="B52" s="58"/>
      <c r="C52" s="58"/>
      <c r="F52" s="41"/>
      <c r="H52" s="42"/>
      <c r="J52" s="42"/>
      <c r="L52" s="42"/>
      <c r="O52" s="42"/>
      <c r="Q52" s="42"/>
    </row>
    <row r="53" spans="1:20" ht="18.75" x14ac:dyDescent="0.3">
      <c r="A53" s="64" t="s">
        <v>50</v>
      </c>
      <c r="B53" s="64"/>
      <c r="C53" s="64"/>
      <c r="D53" s="64"/>
      <c r="E53" s="64"/>
      <c r="F53" s="64"/>
      <c r="G53" s="65"/>
      <c r="H53" s="66" t="s">
        <v>26</v>
      </c>
      <c r="I53" s="67"/>
      <c r="J53" s="66" t="s">
        <v>27</v>
      </c>
      <c r="K53" s="67"/>
      <c r="L53" s="66" t="s">
        <v>28</v>
      </c>
      <c r="M53" s="67"/>
    </row>
    <row r="54" spans="1:20" x14ac:dyDescent="0.25">
      <c r="A54" s="26" t="s">
        <v>0</v>
      </c>
      <c r="B54" s="60" t="s">
        <v>29</v>
      </c>
      <c r="C54" s="60"/>
      <c r="D54" s="26" t="s">
        <v>1</v>
      </c>
      <c r="E54" s="26" t="s">
        <v>18</v>
      </c>
      <c r="F54" s="26" t="s">
        <v>2</v>
      </c>
      <c r="G54" s="26" t="s">
        <v>3</v>
      </c>
      <c r="H54" s="25" t="s">
        <v>5</v>
      </c>
      <c r="I54" s="25" t="s">
        <v>6</v>
      </c>
      <c r="J54" s="25" t="s">
        <v>5</v>
      </c>
      <c r="K54" s="25" t="s">
        <v>6</v>
      </c>
      <c r="L54" s="25" t="s">
        <v>5</v>
      </c>
      <c r="M54" s="25" t="s">
        <v>6</v>
      </c>
    </row>
    <row r="55" spans="1:20" ht="60" x14ac:dyDescent="0.25">
      <c r="A55" s="35">
        <v>12</v>
      </c>
      <c r="B55" s="61" t="s">
        <v>51</v>
      </c>
      <c r="C55" s="61"/>
      <c r="D55" s="34" t="s">
        <v>52</v>
      </c>
      <c r="E55" s="32" t="s">
        <v>53</v>
      </c>
      <c r="F55" s="29" t="s">
        <v>54</v>
      </c>
      <c r="G55" s="35" t="s">
        <v>32</v>
      </c>
      <c r="H55" s="31" t="s">
        <v>12</v>
      </c>
      <c r="I55" s="31"/>
      <c r="J55" s="31" t="s">
        <v>12</v>
      </c>
      <c r="K55" s="31"/>
      <c r="L55" s="31" t="s">
        <v>7</v>
      </c>
      <c r="M55" s="31"/>
    </row>
    <row r="56" spans="1:20" ht="80.25" customHeight="1" x14ac:dyDescent="0.25">
      <c r="A56" s="35">
        <v>13</v>
      </c>
      <c r="B56" s="62" t="s">
        <v>51</v>
      </c>
      <c r="C56" s="62"/>
      <c r="D56" s="34" t="s">
        <v>84</v>
      </c>
      <c r="E56" s="32" t="s">
        <v>89</v>
      </c>
      <c r="F56" s="29" t="s">
        <v>85</v>
      </c>
      <c r="G56" s="35" t="s">
        <v>32</v>
      </c>
      <c r="H56" s="31" t="s">
        <v>12</v>
      </c>
      <c r="I56" s="31"/>
      <c r="J56" s="31" t="s">
        <v>12</v>
      </c>
      <c r="K56" s="31"/>
      <c r="L56" s="31" t="s">
        <v>7</v>
      </c>
      <c r="M56" s="31"/>
    </row>
    <row r="57" spans="1:20" x14ac:dyDescent="0.25">
      <c r="A57" s="35"/>
      <c r="B57" s="63"/>
      <c r="C57" s="63"/>
      <c r="D57" s="34"/>
      <c r="E57" s="32"/>
      <c r="F57" s="29"/>
      <c r="G57" s="35"/>
      <c r="H57" s="31" t="s">
        <v>7</v>
      </c>
      <c r="I57" s="31"/>
      <c r="J57" s="31" t="s">
        <v>7</v>
      </c>
      <c r="K57" s="31"/>
      <c r="L57" s="31" t="s">
        <v>7</v>
      </c>
      <c r="M57" s="31"/>
    </row>
    <row r="58" spans="1:20" x14ac:dyDescent="0.25">
      <c r="B58" s="56"/>
      <c r="C58" s="56"/>
      <c r="F58" s="13"/>
      <c r="H58" s="24"/>
      <c r="J58" s="24"/>
      <c r="L58" s="24"/>
    </row>
    <row r="59" spans="1:20" x14ac:dyDescent="0.25">
      <c r="B59" s="56"/>
      <c r="C59" s="56"/>
      <c r="F59" s="13"/>
      <c r="H59" s="59" t="s">
        <v>19</v>
      </c>
      <c r="I59" s="59"/>
      <c r="J59" s="59"/>
      <c r="K59" s="59"/>
      <c r="L59" s="59"/>
      <c r="M59" s="59"/>
      <c r="O59" s="59" t="s">
        <v>86</v>
      </c>
      <c r="P59" s="59"/>
      <c r="Q59" s="59"/>
      <c r="R59" s="59"/>
      <c r="S59" s="59"/>
      <c r="T59" s="59"/>
    </row>
    <row r="60" spans="1:20" x14ac:dyDescent="0.25">
      <c r="B60" s="56"/>
      <c r="C60" s="56"/>
      <c r="F60" s="13"/>
      <c r="H60" s="16" t="s">
        <v>4</v>
      </c>
      <c r="I60" s="16" t="s">
        <v>14</v>
      </c>
      <c r="J60" s="16" t="s">
        <v>15</v>
      </c>
      <c r="K60" s="16" t="s">
        <v>21</v>
      </c>
      <c r="L60" s="16" t="s">
        <v>16</v>
      </c>
      <c r="M60" s="16" t="s">
        <v>17</v>
      </c>
      <c r="O60" s="16" t="s">
        <v>4</v>
      </c>
      <c r="P60" s="16" t="s">
        <v>14</v>
      </c>
      <c r="Q60" s="16" t="s">
        <v>15</v>
      </c>
      <c r="R60" s="16" t="s">
        <v>21</v>
      </c>
      <c r="S60" s="16" t="s">
        <v>16</v>
      </c>
      <c r="T60" s="16" t="s">
        <v>17</v>
      </c>
    </row>
    <row r="61" spans="1:20" x14ac:dyDescent="0.25">
      <c r="B61" s="56"/>
      <c r="C61" s="56"/>
      <c r="F61" s="13"/>
      <c r="H61" s="14">
        <f>COUNTIF(H55:H57,"O")</f>
        <v>1</v>
      </c>
      <c r="I61" s="14">
        <f>COUNTIF(H55:H57,"N")</f>
        <v>0</v>
      </c>
      <c r="J61" s="14">
        <f>COUNTIF(H55:H57,"F")</f>
        <v>0</v>
      </c>
      <c r="K61" s="14">
        <f>COUNTIF(H55:H57,"R")</f>
        <v>2</v>
      </c>
      <c r="L61" s="14">
        <f>SUM(H61:K61)</f>
        <v>3</v>
      </c>
      <c r="M61" s="15">
        <f>(K61+I61)/L61</f>
        <v>0.66666666666666663</v>
      </c>
      <c r="O61" s="14">
        <f>COUNTIF(J55:J57,"O")</f>
        <v>1</v>
      </c>
      <c r="P61" s="14">
        <f>COUNTIF(J55:J57,"N")</f>
        <v>0</v>
      </c>
      <c r="Q61" s="14">
        <f>COUNTIF(J55:J57,"F")</f>
        <v>0</v>
      </c>
      <c r="R61" s="14">
        <f>COUNTIF(J55:J57,"R")</f>
        <v>2</v>
      </c>
      <c r="S61" s="14">
        <f>SUM(O61:R61)</f>
        <v>3</v>
      </c>
      <c r="T61" s="15">
        <f>(R61+P61)/S61</f>
        <v>0.66666666666666663</v>
      </c>
    </row>
    <row r="62" spans="1:20" x14ac:dyDescent="0.25">
      <c r="B62" s="56"/>
      <c r="C62" s="56"/>
      <c r="F62" s="13"/>
      <c r="H62" s="43"/>
      <c r="J62" s="43"/>
      <c r="L62" s="43"/>
      <c r="O62"/>
      <c r="Q62"/>
    </row>
    <row r="63" spans="1:20" x14ac:dyDescent="0.25">
      <c r="B63" s="56"/>
      <c r="C63" s="56"/>
      <c r="F63" s="13"/>
      <c r="H63" s="57" t="s">
        <v>22</v>
      </c>
      <c r="I63" s="57"/>
      <c r="J63" s="57"/>
      <c r="K63" s="57"/>
      <c r="L63" s="57"/>
      <c r="M63" s="57"/>
      <c r="O63" s="59" t="s">
        <v>87</v>
      </c>
      <c r="P63" s="59"/>
      <c r="Q63" s="59"/>
      <c r="R63" s="59"/>
      <c r="S63" s="59"/>
      <c r="T63" s="59"/>
    </row>
    <row r="64" spans="1:20" x14ac:dyDescent="0.25">
      <c r="B64" s="56"/>
      <c r="C64" s="56"/>
      <c r="F64" s="13"/>
      <c r="H64" s="16" t="s">
        <v>4</v>
      </c>
      <c r="I64" s="16" t="s">
        <v>14</v>
      </c>
      <c r="J64" s="16" t="s">
        <v>15</v>
      </c>
      <c r="K64" s="16" t="s">
        <v>21</v>
      </c>
      <c r="L64" s="16" t="s">
        <v>16</v>
      </c>
      <c r="M64" s="16" t="s">
        <v>17</v>
      </c>
      <c r="O64" s="16" t="s">
        <v>4</v>
      </c>
      <c r="P64" s="16" t="s">
        <v>14</v>
      </c>
      <c r="Q64" s="16" t="s">
        <v>15</v>
      </c>
      <c r="R64" s="16" t="s">
        <v>21</v>
      </c>
      <c r="S64" s="16" t="s">
        <v>16</v>
      </c>
      <c r="T64" s="16" t="s">
        <v>17</v>
      </c>
    </row>
    <row r="65" spans="1:20" x14ac:dyDescent="0.25">
      <c r="B65" s="56"/>
      <c r="C65" s="56"/>
      <c r="F65" s="13"/>
      <c r="H65" s="14">
        <f>H61+O61+O65</f>
        <v>5</v>
      </c>
      <c r="I65" s="14">
        <f>I61+P61+P65</f>
        <v>0</v>
      </c>
      <c r="J65" s="14">
        <f>J61+Q61+Q65</f>
        <v>0</v>
      </c>
      <c r="K65" s="14">
        <f>K61+R61+R65</f>
        <v>4</v>
      </c>
      <c r="L65" s="14">
        <f>SUM(H65:K65)</f>
        <v>9</v>
      </c>
      <c r="M65" s="15">
        <f>(K65+I65)/L65</f>
        <v>0.44444444444444442</v>
      </c>
      <c r="O65" s="14">
        <f>COUNTIF(L55:L57,"O")</f>
        <v>3</v>
      </c>
      <c r="P65" s="14">
        <f>COUNTIF(J59:J61,"N")</f>
        <v>0</v>
      </c>
      <c r="Q65" s="14">
        <f>COUNTIF(L55:L57,"F")</f>
        <v>0</v>
      </c>
      <c r="R65" s="14">
        <f>COUNTIF(L55:L57,"R")</f>
        <v>0</v>
      </c>
      <c r="S65" s="14">
        <f>SUM(O65:R65)</f>
        <v>3</v>
      </c>
      <c r="T65" s="15">
        <f>(R65+P65)/S65</f>
        <v>0</v>
      </c>
    </row>
    <row r="66" spans="1:20" x14ac:dyDescent="0.25">
      <c r="A66" s="40"/>
      <c r="B66" s="58"/>
      <c r="C66" s="58"/>
      <c r="D66" s="40"/>
      <c r="E66" s="40"/>
      <c r="F66" s="41"/>
      <c r="G66" s="40"/>
      <c r="H66" s="42"/>
      <c r="I66" s="40"/>
      <c r="J66" s="42"/>
      <c r="K66" s="40"/>
      <c r="L66" s="42"/>
      <c r="M66" s="40"/>
      <c r="N66" s="40"/>
    </row>
    <row r="67" spans="1:20" ht="18.75" x14ac:dyDescent="0.3">
      <c r="A67" s="64" t="s">
        <v>55</v>
      </c>
      <c r="B67" s="64"/>
      <c r="C67" s="64"/>
      <c r="D67" s="64"/>
      <c r="E67" s="64"/>
      <c r="F67" s="64"/>
      <c r="G67" s="65"/>
      <c r="H67" s="66" t="s">
        <v>26</v>
      </c>
      <c r="I67" s="67"/>
      <c r="J67" s="66" t="s">
        <v>27</v>
      </c>
      <c r="K67" s="67"/>
      <c r="L67" s="66" t="s">
        <v>28</v>
      </c>
      <c r="M67" s="67"/>
      <c r="O67" s="37"/>
      <c r="Q67" s="37"/>
    </row>
    <row r="68" spans="1:20" x14ac:dyDescent="0.25">
      <c r="A68" s="38" t="s">
        <v>0</v>
      </c>
      <c r="B68" s="60" t="s">
        <v>29</v>
      </c>
      <c r="C68" s="60"/>
      <c r="D68" s="38" t="s">
        <v>1</v>
      </c>
      <c r="E68" s="38" t="s">
        <v>18</v>
      </c>
      <c r="F68" s="38" t="s">
        <v>2</v>
      </c>
      <c r="G68" s="38" t="s">
        <v>3</v>
      </c>
      <c r="H68" s="36" t="s">
        <v>5</v>
      </c>
      <c r="I68" s="36" t="s">
        <v>6</v>
      </c>
      <c r="J68" s="36" t="s">
        <v>5</v>
      </c>
      <c r="K68" s="36" t="s">
        <v>6</v>
      </c>
      <c r="L68" s="36" t="s">
        <v>5</v>
      </c>
      <c r="M68" s="36" t="s">
        <v>6</v>
      </c>
      <c r="O68" s="37"/>
      <c r="Q68" s="37"/>
    </row>
    <row r="69" spans="1:20" ht="75" x14ac:dyDescent="0.25">
      <c r="A69" s="39">
        <v>9</v>
      </c>
      <c r="B69" s="61" t="s">
        <v>56</v>
      </c>
      <c r="C69" s="61"/>
      <c r="D69" s="34" t="s">
        <v>57</v>
      </c>
      <c r="E69" s="32" t="s">
        <v>58</v>
      </c>
      <c r="F69" s="29" t="s">
        <v>59</v>
      </c>
      <c r="G69" s="39" t="s">
        <v>32</v>
      </c>
      <c r="H69" s="31" t="s">
        <v>12</v>
      </c>
      <c r="I69" s="31"/>
      <c r="J69" s="31" t="s">
        <v>12</v>
      </c>
      <c r="K69" s="31"/>
      <c r="L69" s="31" t="s">
        <v>7</v>
      </c>
      <c r="M69" s="31"/>
      <c r="O69" s="37"/>
      <c r="Q69" s="37"/>
    </row>
    <row r="70" spans="1:20" x14ac:dyDescent="0.25">
      <c r="B70" s="56"/>
      <c r="C70" s="56"/>
      <c r="F70" s="13"/>
      <c r="H70" s="37"/>
      <c r="J70" s="37"/>
      <c r="L70" s="37"/>
      <c r="O70" s="37"/>
      <c r="Q70" s="37"/>
    </row>
    <row r="71" spans="1:20" x14ac:dyDescent="0.25">
      <c r="B71" s="56"/>
      <c r="C71" s="56"/>
      <c r="F71" s="13"/>
      <c r="H71" s="59" t="s">
        <v>19</v>
      </c>
      <c r="I71" s="59"/>
      <c r="J71" s="59"/>
      <c r="K71" s="59"/>
      <c r="L71" s="59"/>
      <c r="M71" s="59"/>
      <c r="O71" s="59" t="s">
        <v>86</v>
      </c>
      <c r="P71" s="59"/>
      <c r="Q71" s="59"/>
      <c r="R71" s="59"/>
      <c r="S71" s="59"/>
      <c r="T71" s="59"/>
    </row>
    <row r="72" spans="1:20" x14ac:dyDescent="0.25">
      <c r="B72" s="56"/>
      <c r="C72" s="56"/>
      <c r="F72" s="13"/>
      <c r="H72" s="16" t="s">
        <v>4</v>
      </c>
      <c r="I72" s="16" t="s">
        <v>14</v>
      </c>
      <c r="J72" s="16" t="s">
        <v>15</v>
      </c>
      <c r="K72" s="16" t="s">
        <v>21</v>
      </c>
      <c r="L72" s="16" t="s">
        <v>16</v>
      </c>
      <c r="M72" s="16" t="s">
        <v>17</v>
      </c>
      <c r="O72" s="16" t="s">
        <v>4</v>
      </c>
      <c r="P72" s="16" t="s">
        <v>14</v>
      </c>
      <c r="Q72" s="16" t="s">
        <v>15</v>
      </c>
      <c r="R72" s="16" t="s">
        <v>21</v>
      </c>
      <c r="S72" s="16" t="s">
        <v>16</v>
      </c>
      <c r="T72" s="16" t="s">
        <v>17</v>
      </c>
    </row>
    <row r="73" spans="1:20" x14ac:dyDescent="0.25">
      <c r="B73" s="56"/>
      <c r="C73" s="56"/>
      <c r="F73" s="13"/>
      <c r="H73" s="14">
        <f>COUNTIF(H67:H69,"O")</f>
        <v>0</v>
      </c>
      <c r="I73" s="14">
        <f>COUNTIF(H67:H69,"N")</f>
        <v>0</v>
      </c>
      <c r="J73" s="14">
        <f>COUNTIF(H67:H69,"F")</f>
        <v>0</v>
      </c>
      <c r="K73" s="14">
        <f>COUNTIF(H67:H69,"R")</f>
        <v>1</v>
      </c>
      <c r="L73" s="14">
        <f>SUM(H73:K73)</f>
        <v>1</v>
      </c>
      <c r="M73" s="15">
        <f>(K73+I73)/L73</f>
        <v>1</v>
      </c>
      <c r="O73" s="14">
        <f>COUNTIF(J67:J69,"O")</f>
        <v>0</v>
      </c>
      <c r="P73" s="14">
        <f>COUNTIF(J67:J69,"N")</f>
        <v>0</v>
      </c>
      <c r="Q73" s="14">
        <f>COUNTIF(J67:J69,"F")</f>
        <v>0</v>
      </c>
      <c r="R73" s="14">
        <f>COUNTIF(J67:J69,"R")</f>
        <v>1</v>
      </c>
      <c r="S73" s="14">
        <f>SUM(O73:R73)</f>
        <v>1</v>
      </c>
      <c r="T73" s="15">
        <f>(R73+P73)/S73</f>
        <v>1</v>
      </c>
    </row>
    <row r="74" spans="1:20" x14ac:dyDescent="0.25">
      <c r="B74" s="56"/>
      <c r="C74" s="56"/>
      <c r="F74" s="13"/>
      <c r="H74" s="43"/>
      <c r="J74" s="43"/>
      <c r="L74" s="43"/>
      <c r="O74"/>
      <c r="Q74"/>
    </row>
    <row r="75" spans="1:20" x14ac:dyDescent="0.25">
      <c r="B75" s="56"/>
      <c r="C75" s="56"/>
      <c r="F75" s="13"/>
      <c r="H75" s="57" t="s">
        <v>22</v>
      </c>
      <c r="I75" s="57"/>
      <c r="J75" s="57"/>
      <c r="K75" s="57"/>
      <c r="L75" s="57"/>
      <c r="M75" s="57"/>
      <c r="O75" s="59" t="s">
        <v>87</v>
      </c>
      <c r="P75" s="59"/>
      <c r="Q75" s="59"/>
      <c r="R75" s="59"/>
      <c r="S75" s="59"/>
      <c r="T75" s="59"/>
    </row>
    <row r="76" spans="1:20" x14ac:dyDescent="0.25">
      <c r="B76" s="56"/>
      <c r="C76" s="56"/>
      <c r="F76" s="13"/>
      <c r="H76" s="16" t="s">
        <v>4</v>
      </c>
      <c r="I76" s="16" t="s">
        <v>14</v>
      </c>
      <c r="J76" s="16" t="s">
        <v>15</v>
      </c>
      <c r="K76" s="16" t="s">
        <v>21</v>
      </c>
      <c r="L76" s="16" t="s">
        <v>16</v>
      </c>
      <c r="M76" s="16" t="s">
        <v>17</v>
      </c>
      <c r="O76" s="16" t="s">
        <v>4</v>
      </c>
      <c r="P76" s="16" t="s">
        <v>14</v>
      </c>
      <c r="Q76" s="16" t="s">
        <v>15</v>
      </c>
      <c r="R76" s="16" t="s">
        <v>21</v>
      </c>
      <c r="S76" s="16" t="s">
        <v>16</v>
      </c>
      <c r="T76" s="16" t="s">
        <v>17</v>
      </c>
    </row>
    <row r="77" spans="1:20" x14ac:dyDescent="0.25">
      <c r="B77" s="56"/>
      <c r="C77" s="56"/>
      <c r="F77" s="13"/>
      <c r="H77" s="14">
        <f>H73+O73+O77</f>
        <v>1</v>
      </c>
      <c r="I77" s="14">
        <f>I73+P73+P77</f>
        <v>0</v>
      </c>
      <c r="J77" s="14">
        <f>J73+Q73+Q77</f>
        <v>0</v>
      </c>
      <c r="K77" s="14">
        <f>K73+R73+R77</f>
        <v>2</v>
      </c>
      <c r="L77" s="14">
        <f>SUM(H77:K77)</f>
        <v>3</v>
      </c>
      <c r="M77" s="15">
        <f>(K77+I77)/L77</f>
        <v>0.66666666666666663</v>
      </c>
      <c r="O77" s="14">
        <f>COUNTIF(L67:L69,"O")</f>
        <v>1</v>
      </c>
      <c r="P77" s="14">
        <f>COUNTIF(J71:J73,"N")</f>
        <v>0</v>
      </c>
      <c r="Q77" s="14">
        <f>COUNTIF(L67:L69,"F")</f>
        <v>0</v>
      </c>
      <c r="R77" s="14">
        <f>COUNTIF(L67:L69,"R")</f>
        <v>0</v>
      </c>
      <c r="S77" s="14">
        <f>SUM(O77:R77)</f>
        <v>1</v>
      </c>
      <c r="T77" s="15">
        <f>(R77+P77)/S77</f>
        <v>0</v>
      </c>
    </row>
    <row r="78" spans="1:20" x14ac:dyDescent="0.25">
      <c r="A78" s="40"/>
      <c r="B78" s="58"/>
      <c r="C78" s="58"/>
      <c r="D78" s="40"/>
      <c r="E78" s="40"/>
      <c r="F78" s="41"/>
      <c r="G78" s="40"/>
      <c r="H78" s="42"/>
      <c r="I78" s="40"/>
      <c r="J78" s="42"/>
      <c r="K78" s="40"/>
      <c r="L78" s="42"/>
      <c r="M78" s="40"/>
      <c r="N78" s="40"/>
      <c r="O78" s="37"/>
      <c r="Q78" s="37"/>
    </row>
    <row r="79" spans="1:20" ht="18.75" x14ac:dyDescent="0.3">
      <c r="A79" s="64" t="s">
        <v>60</v>
      </c>
      <c r="B79" s="64"/>
      <c r="C79" s="64"/>
      <c r="D79" s="64"/>
      <c r="E79" s="64"/>
      <c r="F79" s="64"/>
      <c r="G79" s="65"/>
      <c r="H79" s="66" t="s">
        <v>26</v>
      </c>
      <c r="I79" s="67"/>
      <c r="J79" s="66" t="s">
        <v>27</v>
      </c>
      <c r="K79" s="67"/>
      <c r="L79" s="66" t="s">
        <v>28</v>
      </c>
      <c r="M79" s="67"/>
      <c r="O79" s="37"/>
      <c r="Q79" s="37"/>
    </row>
    <row r="80" spans="1:20" x14ac:dyDescent="0.25">
      <c r="A80" s="38" t="s">
        <v>0</v>
      </c>
      <c r="B80" s="60" t="s">
        <v>29</v>
      </c>
      <c r="C80" s="60"/>
      <c r="D80" s="38" t="s">
        <v>1</v>
      </c>
      <c r="E80" s="38" t="s">
        <v>18</v>
      </c>
      <c r="F80" s="38" t="s">
        <v>2</v>
      </c>
      <c r="G80" s="38" t="s">
        <v>3</v>
      </c>
      <c r="H80" s="36" t="s">
        <v>5</v>
      </c>
      <c r="I80" s="36" t="s">
        <v>6</v>
      </c>
      <c r="J80" s="36" t="s">
        <v>5</v>
      </c>
      <c r="K80" s="36" t="s">
        <v>6</v>
      </c>
      <c r="L80" s="36" t="s">
        <v>5</v>
      </c>
      <c r="M80" s="36" t="s">
        <v>6</v>
      </c>
      <c r="O80" s="37"/>
      <c r="Q80" s="37"/>
    </row>
    <row r="81" spans="1:20" ht="70.5" customHeight="1" x14ac:dyDescent="0.25">
      <c r="A81" s="39">
        <v>10</v>
      </c>
      <c r="B81" s="61" t="s">
        <v>61</v>
      </c>
      <c r="C81" s="61"/>
      <c r="D81" s="34" t="s">
        <v>62</v>
      </c>
      <c r="E81" s="32" t="s">
        <v>63</v>
      </c>
      <c r="F81" s="29" t="s">
        <v>64</v>
      </c>
      <c r="G81" s="39" t="s">
        <v>32</v>
      </c>
      <c r="H81" s="31" t="s">
        <v>12</v>
      </c>
      <c r="I81" s="31"/>
      <c r="J81" s="31" t="s">
        <v>12</v>
      </c>
      <c r="K81" s="31"/>
      <c r="L81" s="31" t="s">
        <v>7</v>
      </c>
      <c r="M81" s="31"/>
      <c r="O81" s="37"/>
      <c r="Q81" s="37"/>
    </row>
    <row r="82" spans="1:20" x14ac:dyDescent="0.25">
      <c r="B82" s="56"/>
      <c r="C82" s="56"/>
      <c r="F82" s="13"/>
      <c r="H82" s="37"/>
      <c r="J82" s="37"/>
      <c r="L82" s="37"/>
      <c r="O82" s="37"/>
      <c r="Q82" s="37"/>
    </row>
    <row r="83" spans="1:20" x14ac:dyDescent="0.25">
      <c r="B83" s="56"/>
      <c r="C83" s="56"/>
      <c r="F83" s="13"/>
      <c r="H83" s="59" t="s">
        <v>19</v>
      </c>
      <c r="I83" s="59"/>
      <c r="J83" s="59"/>
      <c r="K83" s="59"/>
      <c r="L83" s="59"/>
      <c r="M83" s="59"/>
      <c r="O83" s="59" t="s">
        <v>86</v>
      </c>
      <c r="P83" s="59"/>
      <c r="Q83" s="59"/>
      <c r="R83" s="59"/>
      <c r="S83" s="59"/>
      <c r="T83" s="59"/>
    </row>
    <row r="84" spans="1:20" x14ac:dyDescent="0.25">
      <c r="B84" s="56"/>
      <c r="C84" s="56"/>
      <c r="F84" s="13"/>
      <c r="H84" s="16" t="s">
        <v>4</v>
      </c>
      <c r="I84" s="16" t="s">
        <v>14</v>
      </c>
      <c r="J84" s="16" t="s">
        <v>15</v>
      </c>
      <c r="K84" s="16" t="s">
        <v>21</v>
      </c>
      <c r="L84" s="16" t="s">
        <v>16</v>
      </c>
      <c r="M84" s="16" t="s">
        <v>17</v>
      </c>
      <c r="O84" s="16" t="s">
        <v>4</v>
      </c>
      <c r="P84" s="16" t="s">
        <v>14</v>
      </c>
      <c r="Q84" s="16" t="s">
        <v>15</v>
      </c>
      <c r="R84" s="16" t="s">
        <v>21</v>
      </c>
      <c r="S84" s="16" t="s">
        <v>16</v>
      </c>
      <c r="T84" s="16" t="s">
        <v>17</v>
      </c>
    </row>
    <row r="85" spans="1:20" x14ac:dyDescent="0.25">
      <c r="B85" s="56"/>
      <c r="C85" s="56"/>
      <c r="F85" s="13"/>
      <c r="H85" s="14">
        <f>COUNTIF(H79:H81,"O")</f>
        <v>0</v>
      </c>
      <c r="I85" s="14">
        <f>COUNTIF(H79:H81,"N")</f>
        <v>0</v>
      </c>
      <c r="J85" s="14">
        <f>COUNTIF(H79:H81,"F")</f>
        <v>0</v>
      </c>
      <c r="K85" s="14">
        <f>COUNTIF(H79:H81,"R")</f>
        <v>1</v>
      </c>
      <c r="L85" s="14">
        <f>SUM(H85:K85)</f>
        <v>1</v>
      </c>
      <c r="M85" s="15">
        <f>(K85+I85)/L85</f>
        <v>1</v>
      </c>
      <c r="O85" s="14">
        <f>COUNTIF(J79:J81,"O")</f>
        <v>0</v>
      </c>
      <c r="P85" s="14">
        <f>COUNTIF(J79:J81,"N")</f>
        <v>0</v>
      </c>
      <c r="Q85" s="14">
        <f>COUNTIF(J79:J81,"F")</f>
        <v>0</v>
      </c>
      <c r="R85" s="14">
        <f>COUNTIF(J79:J81,"R")</f>
        <v>1</v>
      </c>
      <c r="S85" s="14">
        <f>SUM(O85:R85)</f>
        <v>1</v>
      </c>
      <c r="T85" s="15">
        <f>(R85+P85)/S85</f>
        <v>1</v>
      </c>
    </row>
    <row r="86" spans="1:20" x14ac:dyDescent="0.25">
      <c r="B86" s="56"/>
      <c r="C86" s="56"/>
      <c r="F86" s="13"/>
      <c r="H86" s="43"/>
      <c r="J86" s="43"/>
      <c r="L86" s="43"/>
      <c r="O86"/>
      <c r="Q86"/>
    </row>
    <row r="87" spans="1:20" x14ac:dyDescent="0.25">
      <c r="B87" s="56"/>
      <c r="C87" s="56"/>
      <c r="F87" s="13"/>
      <c r="H87" s="57" t="s">
        <v>22</v>
      </c>
      <c r="I87" s="57"/>
      <c r="J87" s="57"/>
      <c r="K87" s="57"/>
      <c r="L87" s="57"/>
      <c r="M87" s="57"/>
      <c r="O87" s="59" t="s">
        <v>87</v>
      </c>
      <c r="P87" s="59"/>
      <c r="Q87" s="59"/>
      <c r="R87" s="59"/>
      <c r="S87" s="59"/>
      <c r="T87" s="59"/>
    </row>
    <row r="88" spans="1:20" x14ac:dyDescent="0.25">
      <c r="B88" s="56"/>
      <c r="C88" s="56"/>
      <c r="F88" s="13"/>
      <c r="H88" s="16" t="s">
        <v>4</v>
      </c>
      <c r="I88" s="16" t="s">
        <v>14</v>
      </c>
      <c r="J88" s="16" t="s">
        <v>15</v>
      </c>
      <c r="K88" s="16" t="s">
        <v>21</v>
      </c>
      <c r="L88" s="16" t="s">
        <v>16</v>
      </c>
      <c r="M88" s="16" t="s">
        <v>17</v>
      </c>
      <c r="O88" s="16" t="s">
        <v>4</v>
      </c>
      <c r="P88" s="16" t="s">
        <v>14</v>
      </c>
      <c r="Q88" s="16" t="s">
        <v>15</v>
      </c>
      <c r="R88" s="16" t="s">
        <v>21</v>
      </c>
      <c r="S88" s="16" t="s">
        <v>16</v>
      </c>
      <c r="T88" s="16" t="s">
        <v>17</v>
      </c>
    </row>
    <row r="89" spans="1:20" x14ac:dyDescent="0.25">
      <c r="B89" s="56"/>
      <c r="C89" s="56"/>
      <c r="F89" s="13"/>
      <c r="H89" s="14">
        <f>H85+O85+O89</f>
        <v>1</v>
      </c>
      <c r="I89" s="14">
        <f>I85+P85+P89</f>
        <v>0</v>
      </c>
      <c r="J89" s="14">
        <f>J85+Q85+Q89</f>
        <v>0</v>
      </c>
      <c r="K89" s="14">
        <f>K85+R85+R89</f>
        <v>2</v>
      </c>
      <c r="L89" s="14">
        <f>SUM(H89:K89)</f>
        <v>3</v>
      </c>
      <c r="M89" s="15">
        <f>(K89+I89)/L89</f>
        <v>0.66666666666666663</v>
      </c>
      <c r="O89" s="14">
        <f>COUNTIF(L79:L81,"O")</f>
        <v>1</v>
      </c>
      <c r="P89" s="14">
        <f>COUNTIF(J83:J85,"N")</f>
        <v>0</v>
      </c>
      <c r="Q89" s="14">
        <f>COUNTIF(L79:L81,"F")</f>
        <v>0</v>
      </c>
      <c r="R89" s="14">
        <f>COUNTIF(L79:L81,"R")</f>
        <v>0</v>
      </c>
      <c r="S89" s="14">
        <f>SUM(O89:R89)</f>
        <v>1</v>
      </c>
      <c r="T89" s="15">
        <f>(R89+P89)/S89</f>
        <v>0</v>
      </c>
    </row>
    <row r="90" spans="1:20" x14ac:dyDescent="0.25">
      <c r="A90" s="40"/>
      <c r="B90" s="58"/>
      <c r="C90" s="58"/>
      <c r="D90" s="40"/>
      <c r="E90" s="40"/>
      <c r="F90" s="41"/>
      <c r="G90" s="40"/>
      <c r="H90" s="42"/>
      <c r="I90" s="40"/>
      <c r="J90" s="42"/>
      <c r="K90" s="40"/>
      <c r="L90" s="42"/>
      <c r="M90" s="40"/>
      <c r="N90" s="40"/>
      <c r="O90" s="37"/>
      <c r="Q90" s="37"/>
    </row>
    <row r="91" spans="1:20" ht="18.75" x14ac:dyDescent="0.3">
      <c r="A91" s="64" t="s">
        <v>96</v>
      </c>
      <c r="B91" s="64"/>
      <c r="C91" s="64"/>
      <c r="D91" s="64"/>
      <c r="E91" s="64"/>
      <c r="F91" s="64"/>
      <c r="G91" s="65"/>
      <c r="H91" s="66" t="s">
        <v>26</v>
      </c>
      <c r="I91" s="67"/>
      <c r="J91" s="66" t="s">
        <v>27</v>
      </c>
      <c r="K91" s="67"/>
      <c r="L91" s="66" t="s">
        <v>28</v>
      </c>
      <c r="M91" s="67"/>
      <c r="O91" s="37"/>
      <c r="Q91" s="37"/>
    </row>
    <row r="92" spans="1:20" x14ac:dyDescent="0.25">
      <c r="A92" s="38" t="s">
        <v>0</v>
      </c>
      <c r="B92" s="60" t="s">
        <v>29</v>
      </c>
      <c r="C92" s="60"/>
      <c r="D92" s="38" t="s">
        <v>1</v>
      </c>
      <c r="E92" s="38" t="s">
        <v>18</v>
      </c>
      <c r="F92" s="38" t="s">
        <v>2</v>
      </c>
      <c r="G92" s="38" t="s">
        <v>3</v>
      </c>
      <c r="H92" s="36" t="s">
        <v>5</v>
      </c>
      <c r="I92" s="36" t="s">
        <v>6</v>
      </c>
      <c r="J92" s="36" t="s">
        <v>5</v>
      </c>
      <c r="K92" s="36" t="s">
        <v>6</v>
      </c>
      <c r="L92" s="36" t="s">
        <v>5</v>
      </c>
      <c r="M92" s="36" t="s">
        <v>6</v>
      </c>
      <c r="O92" s="37"/>
      <c r="Q92" s="37"/>
    </row>
    <row r="93" spans="1:20" ht="165" x14ac:dyDescent="0.25">
      <c r="A93" s="39">
        <v>11</v>
      </c>
      <c r="B93" s="61" t="s">
        <v>65</v>
      </c>
      <c r="C93" s="61"/>
      <c r="D93" s="50" t="s">
        <v>97</v>
      </c>
      <c r="E93" s="32" t="s">
        <v>98</v>
      </c>
      <c r="F93" s="29" t="s">
        <v>99</v>
      </c>
      <c r="G93" s="39" t="s">
        <v>32</v>
      </c>
      <c r="H93" s="31" t="s">
        <v>8</v>
      </c>
      <c r="I93" s="31"/>
      <c r="J93" s="31" t="s">
        <v>12</v>
      </c>
      <c r="K93" s="31"/>
      <c r="L93" s="31" t="s">
        <v>7</v>
      </c>
      <c r="M93" s="31"/>
      <c r="O93" s="37"/>
      <c r="Q93" s="37"/>
    </row>
    <row r="94" spans="1:20" ht="150" x14ac:dyDescent="0.25">
      <c r="A94" s="39">
        <v>12</v>
      </c>
      <c r="B94" s="62" t="s">
        <v>65</v>
      </c>
      <c r="C94" s="62"/>
      <c r="D94" s="34" t="s">
        <v>133</v>
      </c>
      <c r="E94" s="32" t="s">
        <v>100</v>
      </c>
      <c r="F94" s="29" t="s">
        <v>134</v>
      </c>
      <c r="G94" s="39" t="s">
        <v>32</v>
      </c>
      <c r="H94" s="31" t="s">
        <v>8</v>
      </c>
      <c r="I94" s="31"/>
      <c r="J94" s="31" t="s">
        <v>12</v>
      </c>
      <c r="K94" s="31"/>
      <c r="L94" s="31" t="s">
        <v>7</v>
      </c>
      <c r="M94" s="31"/>
      <c r="O94" s="37"/>
      <c r="Q94" s="37"/>
    </row>
    <row r="95" spans="1:20" x14ac:dyDescent="0.25">
      <c r="B95" s="56"/>
      <c r="C95" s="56"/>
      <c r="F95" s="13"/>
      <c r="H95" s="37"/>
      <c r="J95" s="37"/>
      <c r="L95" s="37"/>
      <c r="O95" s="37"/>
      <c r="Q95" s="37"/>
    </row>
    <row r="96" spans="1:20" x14ac:dyDescent="0.25">
      <c r="B96" s="56"/>
      <c r="C96" s="56"/>
      <c r="F96" s="13"/>
      <c r="H96" s="59" t="s">
        <v>19</v>
      </c>
      <c r="I96" s="59"/>
      <c r="J96" s="59"/>
      <c r="K96" s="59"/>
      <c r="L96" s="59"/>
      <c r="M96" s="59"/>
      <c r="O96" s="59" t="s">
        <v>86</v>
      </c>
      <c r="P96" s="59"/>
      <c r="Q96" s="59"/>
      <c r="R96" s="59"/>
      <c r="S96" s="59"/>
      <c r="T96" s="59"/>
    </row>
    <row r="97" spans="1:20" x14ac:dyDescent="0.25">
      <c r="B97" s="56"/>
      <c r="C97" s="56"/>
      <c r="F97" s="13"/>
      <c r="H97" s="16" t="s">
        <v>4</v>
      </c>
      <c r="I97" s="16" t="s">
        <v>14</v>
      </c>
      <c r="J97" s="16" t="s">
        <v>15</v>
      </c>
      <c r="K97" s="16" t="s">
        <v>21</v>
      </c>
      <c r="L97" s="16" t="s">
        <v>16</v>
      </c>
      <c r="M97" s="16" t="s">
        <v>17</v>
      </c>
      <c r="O97" s="16" t="s">
        <v>4</v>
      </c>
      <c r="P97" s="16" t="s">
        <v>14</v>
      </c>
      <c r="Q97" s="16" t="s">
        <v>15</v>
      </c>
      <c r="R97" s="16" t="s">
        <v>21</v>
      </c>
      <c r="S97" s="16" t="s">
        <v>16</v>
      </c>
      <c r="T97" s="16" t="s">
        <v>17</v>
      </c>
    </row>
    <row r="98" spans="1:20" x14ac:dyDescent="0.25">
      <c r="B98" s="56"/>
      <c r="C98" s="56"/>
      <c r="F98" s="13"/>
      <c r="H98" s="14">
        <f>COUNTIF(H93:H94,"O")</f>
        <v>0</v>
      </c>
      <c r="I98" s="14">
        <f>COUNTIF(H93:H94,"N")</f>
        <v>2</v>
      </c>
      <c r="J98" s="14">
        <f>COUNTIF(H93:H94,"F")</f>
        <v>0</v>
      </c>
      <c r="K98" s="14">
        <f>COUNTIF(H93:H94,"R")</f>
        <v>0</v>
      </c>
      <c r="L98" s="14">
        <f>SUM(H98:K98)</f>
        <v>2</v>
      </c>
      <c r="M98" s="15">
        <f>(K98+I98)/L98</f>
        <v>1</v>
      </c>
      <c r="O98" s="14">
        <f>COUNTIF(J93:J94,"O")</f>
        <v>0</v>
      </c>
      <c r="P98" s="14">
        <f>COUNTIF(J93:J94,"N")</f>
        <v>0</v>
      </c>
      <c r="Q98" s="14">
        <f>COUNTIF(J93:J94,"F")</f>
        <v>0</v>
      </c>
      <c r="R98" s="14">
        <f>COUNTIF(J93:J94,"R")</f>
        <v>2</v>
      </c>
      <c r="S98" s="14">
        <f>SUM(O98:R98)</f>
        <v>2</v>
      </c>
      <c r="T98" s="15">
        <f>(R98+P98)/S98</f>
        <v>1</v>
      </c>
    </row>
    <row r="99" spans="1:20" x14ac:dyDescent="0.25">
      <c r="B99" s="56"/>
      <c r="C99" s="56"/>
      <c r="F99" s="13"/>
      <c r="H99" s="43"/>
      <c r="J99" s="43"/>
      <c r="L99" s="43"/>
      <c r="O99"/>
      <c r="Q99"/>
    </row>
    <row r="100" spans="1:20" x14ac:dyDescent="0.25">
      <c r="B100" s="56"/>
      <c r="C100" s="56"/>
      <c r="F100" s="13"/>
      <c r="H100" s="57" t="s">
        <v>22</v>
      </c>
      <c r="I100" s="57"/>
      <c r="J100" s="57"/>
      <c r="K100" s="57"/>
      <c r="L100" s="57"/>
      <c r="M100" s="57"/>
      <c r="O100" s="59" t="s">
        <v>87</v>
      </c>
      <c r="P100" s="59"/>
      <c r="Q100" s="59"/>
      <c r="R100" s="59"/>
      <c r="S100" s="59"/>
      <c r="T100" s="59"/>
    </row>
    <row r="101" spans="1:20" x14ac:dyDescent="0.25">
      <c r="B101" s="56"/>
      <c r="C101" s="56"/>
      <c r="F101" s="13"/>
      <c r="H101" s="16" t="s">
        <v>4</v>
      </c>
      <c r="I101" s="16" t="s">
        <v>14</v>
      </c>
      <c r="J101" s="16" t="s">
        <v>15</v>
      </c>
      <c r="K101" s="16" t="s">
        <v>21</v>
      </c>
      <c r="L101" s="16" t="s">
        <v>16</v>
      </c>
      <c r="M101" s="16" t="s">
        <v>17</v>
      </c>
      <c r="O101" s="16" t="s">
        <v>4</v>
      </c>
      <c r="P101" s="16" t="s">
        <v>14</v>
      </c>
      <c r="Q101" s="16" t="s">
        <v>15</v>
      </c>
      <c r="R101" s="16" t="s">
        <v>21</v>
      </c>
      <c r="S101" s="16" t="s">
        <v>16</v>
      </c>
      <c r="T101" s="16" t="s">
        <v>17</v>
      </c>
    </row>
    <row r="102" spans="1:20" x14ac:dyDescent="0.25">
      <c r="B102" s="56"/>
      <c r="C102" s="56"/>
      <c r="F102" s="13"/>
      <c r="H102" s="14">
        <f>H98+O98+O102</f>
        <v>2</v>
      </c>
      <c r="I102" s="14">
        <f>I98+P98+P102</f>
        <v>2</v>
      </c>
      <c r="J102" s="14">
        <f>J98+Q98+Q102</f>
        <v>0</v>
      </c>
      <c r="K102" s="14">
        <f>K98+R98+R102</f>
        <v>2</v>
      </c>
      <c r="L102" s="14">
        <f>SUM(H102:K102)</f>
        <v>6</v>
      </c>
      <c r="M102" s="15">
        <f>(K102+I102)/L102</f>
        <v>0.66666666666666663</v>
      </c>
      <c r="O102" s="14">
        <f>COUNTIF(L93:L94,"O")</f>
        <v>2</v>
      </c>
      <c r="P102" s="14">
        <f>COUNTIF(J96:J98,"N")</f>
        <v>0</v>
      </c>
      <c r="Q102" s="14">
        <f>COUNTIF(L93:L94,"F")</f>
        <v>0</v>
      </c>
      <c r="R102" s="14">
        <f>COUNTIF(L93:L94,"R")</f>
        <v>0</v>
      </c>
      <c r="S102" s="14">
        <f>SUM(O102:R102)</f>
        <v>2</v>
      </c>
      <c r="T102" s="15">
        <f>(R102+P102)/S102</f>
        <v>0</v>
      </c>
    </row>
    <row r="103" spans="1:20" x14ac:dyDescent="0.25">
      <c r="A103" s="40"/>
      <c r="B103" s="58"/>
      <c r="C103" s="58"/>
      <c r="D103" s="40"/>
      <c r="E103" s="40"/>
      <c r="F103" s="41"/>
      <c r="G103" s="40"/>
      <c r="H103" s="42"/>
      <c r="I103" s="40"/>
      <c r="J103" s="42"/>
      <c r="K103" s="40"/>
      <c r="L103" s="42"/>
      <c r="M103" s="40"/>
      <c r="N103" s="40"/>
      <c r="O103" s="37"/>
      <c r="Q103" s="37"/>
    </row>
    <row r="104" spans="1:20" ht="18.75" x14ac:dyDescent="0.3">
      <c r="A104" s="64" t="s">
        <v>108</v>
      </c>
      <c r="B104" s="64"/>
      <c r="C104" s="64"/>
      <c r="D104" s="64"/>
      <c r="E104" s="64"/>
      <c r="F104" s="64"/>
      <c r="G104" s="65"/>
      <c r="H104" s="66" t="s">
        <v>26</v>
      </c>
      <c r="I104" s="67"/>
      <c r="J104" s="66" t="s">
        <v>27</v>
      </c>
      <c r="K104" s="67"/>
      <c r="L104" s="66" t="s">
        <v>28</v>
      </c>
      <c r="M104" s="67"/>
      <c r="O104" s="46"/>
      <c r="Q104" s="46"/>
    </row>
    <row r="105" spans="1:20" x14ac:dyDescent="0.25">
      <c r="A105" s="49" t="s">
        <v>0</v>
      </c>
      <c r="B105" s="60" t="s">
        <v>29</v>
      </c>
      <c r="C105" s="60"/>
      <c r="D105" s="49" t="s">
        <v>1</v>
      </c>
      <c r="E105" s="49" t="s">
        <v>18</v>
      </c>
      <c r="F105" s="49" t="s">
        <v>2</v>
      </c>
      <c r="G105" s="49" t="s">
        <v>3</v>
      </c>
      <c r="H105" s="47" t="s">
        <v>5</v>
      </c>
      <c r="I105" s="47" t="s">
        <v>6</v>
      </c>
      <c r="J105" s="47" t="s">
        <v>5</v>
      </c>
      <c r="K105" s="47" t="s">
        <v>6</v>
      </c>
      <c r="L105" s="47" t="s">
        <v>5</v>
      </c>
      <c r="M105" s="47" t="s">
        <v>6</v>
      </c>
      <c r="O105" s="46"/>
      <c r="Q105" s="46"/>
    </row>
    <row r="106" spans="1:20" ht="120" x14ac:dyDescent="0.25">
      <c r="A106" s="48">
        <v>13</v>
      </c>
      <c r="B106" s="61" t="s">
        <v>110</v>
      </c>
      <c r="C106" s="61"/>
      <c r="D106" s="50" t="s">
        <v>135</v>
      </c>
      <c r="E106" s="32" t="s">
        <v>101</v>
      </c>
      <c r="F106" s="29" t="s">
        <v>102</v>
      </c>
      <c r="G106" s="48" t="s">
        <v>32</v>
      </c>
      <c r="H106" s="31" t="s">
        <v>8</v>
      </c>
      <c r="I106" s="31"/>
      <c r="J106" s="31" t="s">
        <v>12</v>
      </c>
      <c r="K106" s="31"/>
      <c r="L106" s="31" t="s">
        <v>7</v>
      </c>
      <c r="M106" s="31"/>
      <c r="O106" s="46"/>
      <c r="Q106" s="46"/>
    </row>
    <row r="107" spans="1:20" ht="90" x14ac:dyDescent="0.25">
      <c r="A107" s="48">
        <v>14</v>
      </c>
      <c r="B107" s="62" t="s">
        <v>110</v>
      </c>
      <c r="C107" s="62"/>
      <c r="D107" s="34" t="s">
        <v>136</v>
      </c>
      <c r="E107" s="32" t="s">
        <v>100</v>
      </c>
      <c r="F107" s="29" t="s">
        <v>137</v>
      </c>
      <c r="G107" s="48" t="s">
        <v>32</v>
      </c>
      <c r="H107" s="31" t="s">
        <v>8</v>
      </c>
      <c r="I107" s="31"/>
      <c r="J107" s="31" t="s">
        <v>12</v>
      </c>
      <c r="K107" s="31"/>
      <c r="L107" s="31" t="s">
        <v>7</v>
      </c>
      <c r="M107" s="31"/>
      <c r="O107" s="46"/>
      <c r="Q107" s="46"/>
    </row>
    <row r="108" spans="1:20" x14ac:dyDescent="0.25">
      <c r="B108" s="56"/>
      <c r="C108" s="56"/>
      <c r="F108" s="13"/>
      <c r="H108" s="46"/>
      <c r="J108" s="46"/>
      <c r="L108" s="46"/>
      <c r="O108" s="46"/>
      <c r="Q108" s="46"/>
    </row>
    <row r="109" spans="1:20" x14ac:dyDescent="0.25">
      <c r="B109" s="56"/>
      <c r="C109" s="56"/>
      <c r="F109" s="13"/>
      <c r="H109" s="59" t="s">
        <v>19</v>
      </c>
      <c r="I109" s="59"/>
      <c r="J109" s="59"/>
      <c r="K109" s="59"/>
      <c r="L109" s="59"/>
      <c r="M109" s="59"/>
      <c r="O109" s="59" t="s">
        <v>86</v>
      </c>
      <c r="P109" s="59"/>
      <c r="Q109" s="59"/>
      <c r="R109" s="59"/>
      <c r="S109" s="59"/>
      <c r="T109" s="59"/>
    </row>
    <row r="110" spans="1:20" x14ac:dyDescent="0.25">
      <c r="B110" s="56"/>
      <c r="C110" s="56"/>
      <c r="F110" s="13"/>
      <c r="H110" s="16" t="s">
        <v>4</v>
      </c>
      <c r="I110" s="16" t="s">
        <v>14</v>
      </c>
      <c r="J110" s="16" t="s">
        <v>15</v>
      </c>
      <c r="K110" s="16" t="s">
        <v>21</v>
      </c>
      <c r="L110" s="16" t="s">
        <v>16</v>
      </c>
      <c r="M110" s="16" t="s">
        <v>17</v>
      </c>
      <c r="O110" s="16" t="s">
        <v>4</v>
      </c>
      <c r="P110" s="16" t="s">
        <v>14</v>
      </c>
      <c r="Q110" s="16" t="s">
        <v>15</v>
      </c>
      <c r="R110" s="16" t="s">
        <v>21</v>
      </c>
      <c r="S110" s="16" t="s">
        <v>16</v>
      </c>
      <c r="T110" s="16" t="s">
        <v>17</v>
      </c>
    </row>
    <row r="111" spans="1:20" x14ac:dyDescent="0.25">
      <c r="B111" s="56"/>
      <c r="C111" s="56"/>
      <c r="F111" s="13"/>
      <c r="H111" s="14">
        <f>COUNTIF(H106:H107,"O")</f>
        <v>0</v>
      </c>
      <c r="I111" s="14">
        <f>COUNTIF(H106:H107,"N")</f>
        <v>2</v>
      </c>
      <c r="J111" s="14">
        <f>COUNTIF(H106:H107,"F")</f>
        <v>0</v>
      </c>
      <c r="K111" s="14">
        <f>COUNTIF(H106:H107,"R")</f>
        <v>0</v>
      </c>
      <c r="L111" s="14">
        <f>SUM(H111:K111)</f>
        <v>2</v>
      </c>
      <c r="M111" s="15">
        <f>(K111+I111)/L111</f>
        <v>1</v>
      </c>
      <c r="O111" s="14">
        <f>COUNTIF(J106:J107,"O")</f>
        <v>0</v>
      </c>
      <c r="P111" s="14">
        <f>COUNTIF(J106:J107,"N")</f>
        <v>0</v>
      </c>
      <c r="Q111" s="14">
        <f>COUNTIF(J106:J107,"F")</f>
        <v>0</v>
      </c>
      <c r="R111" s="14">
        <f>COUNTIF(J106:J107,"R")</f>
        <v>2</v>
      </c>
      <c r="S111" s="14">
        <f>SUM(O111:R111)</f>
        <v>2</v>
      </c>
      <c r="T111" s="15">
        <f>(R111+P111)/S111</f>
        <v>1</v>
      </c>
    </row>
    <row r="112" spans="1:20" x14ac:dyDescent="0.25">
      <c r="B112" s="56"/>
      <c r="C112" s="56"/>
      <c r="F112" s="13"/>
      <c r="H112" s="46"/>
      <c r="J112" s="46"/>
      <c r="L112" s="46"/>
      <c r="O112"/>
      <c r="Q112"/>
    </row>
    <row r="113" spans="1:20" x14ac:dyDescent="0.25">
      <c r="B113" s="56"/>
      <c r="C113" s="56"/>
      <c r="F113" s="13"/>
      <c r="H113" s="57" t="s">
        <v>22</v>
      </c>
      <c r="I113" s="57"/>
      <c r="J113" s="57"/>
      <c r="K113" s="57"/>
      <c r="L113" s="57"/>
      <c r="M113" s="57"/>
      <c r="O113" s="59" t="s">
        <v>87</v>
      </c>
      <c r="P113" s="59"/>
      <c r="Q113" s="59"/>
      <c r="R113" s="59"/>
      <c r="S113" s="59"/>
      <c r="T113" s="59"/>
    </row>
    <row r="114" spans="1:20" x14ac:dyDescent="0.25">
      <c r="B114" s="56"/>
      <c r="C114" s="56"/>
      <c r="F114" s="13"/>
      <c r="H114" s="16" t="s">
        <v>4</v>
      </c>
      <c r="I114" s="16" t="s">
        <v>14</v>
      </c>
      <c r="J114" s="16" t="s">
        <v>15</v>
      </c>
      <c r="K114" s="16" t="s">
        <v>21</v>
      </c>
      <c r="L114" s="16" t="s">
        <v>16</v>
      </c>
      <c r="M114" s="16" t="s">
        <v>17</v>
      </c>
      <c r="O114" s="16" t="s">
        <v>4</v>
      </c>
      <c r="P114" s="16" t="s">
        <v>14</v>
      </c>
      <c r="Q114" s="16" t="s">
        <v>15</v>
      </c>
      <c r="R114" s="16" t="s">
        <v>21</v>
      </c>
      <c r="S114" s="16" t="s">
        <v>16</v>
      </c>
      <c r="T114" s="16" t="s">
        <v>17</v>
      </c>
    </row>
    <row r="115" spans="1:20" x14ac:dyDescent="0.25">
      <c r="B115" s="56"/>
      <c r="C115" s="56"/>
      <c r="F115" s="13"/>
      <c r="H115" s="14">
        <f>H111+O111+O115</f>
        <v>2</v>
      </c>
      <c r="I115" s="14">
        <f>I111+P111+P115</f>
        <v>2</v>
      </c>
      <c r="J115" s="14">
        <f>J111+Q111+Q115</f>
        <v>0</v>
      </c>
      <c r="K115" s="14">
        <f>K111+R111+R115</f>
        <v>2</v>
      </c>
      <c r="L115" s="14">
        <f>SUM(H115:K115)</f>
        <v>6</v>
      </c>
      <c r="M115" s="15">
        <f>(K115+I115)/L115</f>
        <v>0.66666666666666663</v>
      </c>
      <c r="O115" s="14">
        <f>COUNTIF(L106:L107,"O")</f>
        <v>2</v>
      </c>
      <c r="P115" s="14">
        <f>COUNTIF(J109:J111,"N")</f>
        <v>0</v>
      </c>
      <c r="Q115" s="14">
        <f>COUNTIF(L106:L107,"F")</f>
        <v>0</v>
      </c>
      <c r="R115" s="14">
        <f>COUNTIF(L106:L107,"R")</f>
        <v>0</v>
      </c>
      <c r="S115" s="14">
        <f>SUM(O115:R115)</f>
        <v>2</v>
      </c>
      <c r="T115" s="15">
        <f>(R115+P115)/S115</f>
        <v>0</v>
      </c>
    </row>
    <row r="116" spans="1:20" x14ac:dyDescent="0.25">
      <c r="B116" s="52"/>
      <c r="C116" s="52"/>
      <c r="F116" s="13"/>
      <c r="H116" s="72"/>
      <c r="I116" s="72"/>
      <c r="J116" s="72"/>
      <c r="K116" s="72"/>
      <c r="L116" s="72"/>
      <c r="M116" s="73"/>
      <c r="O116" s="72"/>
      <c r="P116" s="72"/>
      <c r="Q116" s="72"/>
      <c r="R116" s="72"/>
      <c r="S116" s="72"/>
      <c r="T116" s="73"/>
    </row>
    <row r="117" spans="1:20" ht="18.75" x14ac:dyDescent="0.3">
      <c r="A117" s="64" t="s">
        <v>107</v>
      </c>
      <c r="B117" s="64"/>
      <c r="C117" s="64"/>
      <c r="D117" s="64"/>
      <c r="E117" s="64"/>
      <c r="F117" s="64"/>
      <c r="G117" s="65"/>
      <c r="H117" s="66" t="s">
        <v>26</v>
      </c>
      <c r="I117" s="67"/>
      <c r="J117" s="66" t="s">
        <v>27</v>
      </c>
      <c r="K117" s="67"/>
      <c r="L117" s="66" t="s">
        <v>28</v>
      </c>
      <c r="M117" s="67"/>
      <c r="O117" s="52"/>
      <c r="Q117" s="52"/>
    </row>
    <row r="118" spans="1:20" x14ac:dyDescent="0.25">
      <c r="A118" s="55" t="s">
        <v>0</v>
      </c>
      <c r="B118" s="60" t="s">
        <v>29</v>
      </c>
      <c r="C118" s="60"/>
      <c r="D118" s="55" t="s">
        <v>1</v>
      </c>
      <c r="E118" s="55" t="s">
        <v>18</v>
      </c>
      <c r="F118" s="55" t="s">
        <v>2</v>
      </c>
      <c r="G118" s="55" t="s">
        <v>3</v>
      </c>
      <c r="H118" s="53" t="s">
        <v>5</v>
      </c>
      <c r="I118" s="53" t="s">
        <v>6</v>
      </c>
      <c r="J118" s="53" t="s">
        <v>5</v>
      </c>
      <c r="K118" s="53" t="s">
        <v>6</v>
      </c>
      <c r="L118" s="53" t="s">
        <v>5</v>
      </c>
      <c r="M118" s="53" t="s">
        <v>6</v>
      </c>
      <c r="O118" s="52"/>
      <c r="Q118" s="52"/>
    </row>
    <row r="119" spans="1:20" ht="90" x14ac:dyDescent="0.25">
      <c r="A119" s="54">
        <v>15</v>
      </c>
      <c r="B119" s="61" t="s">
        <v>109</v>
      </c>
      <c r="C119" s="61"/>
      <c r="D119" s="50" t="s">
        <v>111</v>
      </c>
      <c r="E119" s="32" t="s">
        <v>112</v>
      </c>
      <c r="F119" s="29" t="s">
        <v>113</v>
      </c>
      <c r="G119" s="54" t="s">
        <v>32</v>
      </c>
      <c r="H119" s="31" t="s">
        <v>8</v>
      </c>
      <c r="I119" s="31"/>
      <c r="J119" s="31" t="s">
        <v>12</v>
      </c>
      <c r="K119" s="31"/>
      <c r="L119" s="31" t="s">
        <v>7</v>
      </c>
      <c r="M119" s="31"/>
      <c r="O119" s="52"/>
      <c r="Q119" s="52"/>
    </row>
    <row r="120" spans="1:20" ht="150" x14ac:dyDescent="0.25">
      <c r="A120" s="54">
        <v>16</v>
      </c>
      <c r="B120" s="62" t="s">
        <v>65</v>
      </c>
      <c r="C120" s="62"/>
      <c r="D120" s="50" t="s">
        <v>116</v>
      </c>
      <c r="E120" s="32" t="s">
        <v>114</v>
      </c>
      <c r="F120" s="29" t="s">
        <v>115</v>
      </c>
      <c r="G120" s="54" t="s">
        <v>32</v>
      </c>
      <c r="H120" s="31" t="s">
        <v>8</v>
      </c>
      <c r="I120" s="31"/>
      <c r="J120" s="31" t="s">
        <v>12</v>
      </c>
      <c r="K120" s="31"/>
      <c r="L120" s="31" t="s">
        <v>7</v>
      </c>
      <c r="M120" s="31"/>
      <c r="O120" s="52"/>
      <c r="Q120" s="52"/>
    </row>
    <row r="121" spans="1:20" x14ac:dyDescent="0.25">
      <c r="B121" s="56"/>
      <c r="C121" s="56"/>
      <c r="F121" s="13"/>
      <c r="H121" s="52"/>
      <c r="J121" s="52"/>
      <c r="L121" s="52"/>
      <c r="O121" s="52"/>
      <c r="Q121" s="52"/>
    </row>
    <row r="122" spans="1:20" x14ac:dyDescent="0.25">
      <c r="B122" s="56"/>
      <c r="C122" s="56"/>
      <c r="F122" s="13"/>
      <c r="H122" s="59" t="s">
        <v>19</v>
      </c>
      <c r="I122" s="59"/>
      <c r="J122" s="59"/>
      <c r="K122" s="59"/>
      <c r="L122" s="59"/>
      <c r="M122" s="59"/>
      <c r="O122" s="59" t="s">
        <v>86</v>
      </c>
      <c r="P122" s="59"/>
      <c r="Q122" s="59"/>
      <c r="R122" s="59"/>
      <c r="S122" s="59"/>
      <c r="T122" s="59"/>
    </row>
    <row r="123" spans="1:20" x14ac:dyDescent="0.25">
      <c r="B123" s="56"/>
      <c r="C123" s="56"/>
      <c r="F123" s="13"/>
      <c r="H123" s="16" t="s">
        <v>4</v>
      </c>
      <c r="I123" s="16" t="s">
        <v>14</v>
      </c>
      <c r="J123" s="16" t="s">
        <v>15</v>
      </c>
      <c r="K123" s="16" t="s">
        <v>21</v>
      </c>
      <c r="L123" s="16" t="s">
        <v>16</v>
      </c>
      <c r="M123" s="16" t="s">
        <v>17</v>
      </c>
      <c r="O123" s="16" t="s">
        <v>4</v>
      </c>
      <c r="P123" s="16" t="s">
        <v>14</v>
      </c>
      <c r="Q123" s="16" t="s">
        <v>15</v>
      </c>
      <c r="R123" s="16" t="s">
        <v>21</v>
      </c>
      <c r="S123" s="16" t="s">
        <v>16</v>
      </c>
      <c r="T123" s="16" t="s">
        <v>17</v>
      </c>
    </row>
    <row r="124" spans="1:20" x14ac:dyDescent="0.25">
      <c r="B124" s="56"/>
      <c r="C124" s="56"/>
      <c r="F124" s="13"/>
      <c r="H124" s="14">
        <f>COUNTIF(H119:H120,"O")</f>
        <v>0</v>
      </c>
      <c r="I124" s="14">
        <f>COUNTIF(H119:H120,"N")</f>
        <v>2</v>
      </c>
      <c r="J124" s="14">
        <f>COUNTIF(H119:H120,"F")</f>
        <v>0</v>
      </c>
      <c r="K124" s="14">
        <f>COUNTIF(H119:H120,"R")</f>
        <v>0</v>
      </c>
      <c r="L124" s="14">
        <f>SUM(H124:K124)</f>
        <v>2</v>
      </c>
      <c r="M124" s="15">
        <f>(K124+I124)/L124</f>
        <v>1</v>
      </c>
      <c r="O124" s="14">
        <f>COUNTIF(J119:J120,"O")</f>
        <v>0</v>
      </c>
      <c r="P124" s="14">
        <f>COUNTIF(J119:J120,"N")</f>
        <v>0</v>
      </c>
      <c r="Q124" s="14">
        <f>COUNTIF(J119:J120,"F")</f>
        <v>0</v>
      </c>
      <c r="R124" s="14">
        <f>COUNTIF(J119:J120,"R")</f>
        <v>2</v>
      </c>
      <c r="S124" s="14">
        <f>SUM(O124:R124)</f>
        <v>2</v>
      </c>
      <c r="T124" s="15">
        <f>(R124+P124)/S124</f>
        <v>1</v>
      </c>
    </row>
    <row r="125" spans="1:20" x14ac:dyDescent="0.25">
      <c r="B125" s="56"/>
      <c r="C125" s="56"/>
      <c r="F125" s="13"/>
      <c r="H125" s="52"/>
      <c r="J125" s="52"/>
      <c r="L125" s="52"/>
      <c r="O125"/>
      <c r="Q125"/>
    </row>
    <row r="126" spans="1:20" x14ac:dyDescent="0.25">
      <c r="B126" s="56"/>
      <c r="C126" s="56"/>
      <c r="F126" s="13"/>
      <c r="H126" s="57" t="s">
        <v>22</v>
      </c>
      <c r="I126" s="57"/>
      <c r="J126" s="57"/>
      <c r="K126" s="57"/>
      <c r="L126" s="57"/>
      <c r="M126" s="57"/>
      <c r="O126" s="59" t="s">
        <v>87</v>
      </c>
      <c r="P126" s="59"/>
      <c r="Q126" s="59"/>
      <c r="R126" s="59"/>
      <c r="S126" s="59"/>
      <c r="T126" s="59"/>
    </row>
    <row r="127" spans="1:20" x14ac:dyDescent="0.25">
      <c r="B127" s="56"/>
      <c r="C127" s="56"/>
      <c r="F127" s="13"/>
      <c r="H127" s="16" t="s">
        <v>4</v>
      </c>
      <c r="I127" s="16" t="s">
        <v>14</v>
      </c>
      <c r="J127" s="16" t="s">
        <v>15</v>
      </c>
      <c r="K127" s="16" t="s">
        <v>21</v>
      </c>
      <c r="L127" s="16" t="s">
        <v>16</v>
      </c>
      <c r="M127" s="16" t="s">
        <v>17</v>
      </c>
      <c r="O127" s="16" t="s">
        <v>4</v>
      </c>
      <c r="P127" s="16" t="s">
        <v>14</v>
      </c>
      <c r="Q127" s="16" t="s">
        <v>15</v>
      </c>
      <c r="R127" s="16" t="s">
        <v>21</v>
      </c>
      <c r="S127" s="16" t="s">
        <v>16</v>
      </c>
      <c r="T127" s="16" t="s">
        <v>17</v>
      </c>
    </row>
    <row r="128" spans="1:20" x14ac:dyDescent="0.25">
      <c r="B128" s="56"/>
      <c r="C128" s="56"/>
      <c r="F128" s="13"/>
      <c r="H128" s="14">
        <f>H124+O124+O128</f>
        <v>2</v>
      </c>
      <c r="I128" s="14">
        <f>I124+P124+P128</f>
        <v>2</v>
      </c>
      <c r="J128" s="14">
        <f>J124+Q124+Q128</f>
        <v>0</v>
      </c>
      <c r="K128" s="14">
        <f>K124+R124+R128</f>
        <v>2</v>
      </c>
      <c r="L128" s="14">
        <f>SUM(H128:K128)</f>
        <v>6</v>
      </c>
      <c r="M128" s="15">
        <f>(K128+I128)/L128</f>
        <v>0.66666666666666663</v>
      </c>
      <c r="O128" s="14">
        <f>COUNTIF(L119:L120,"O")</f>
        <v>2</v>
      </c>
      <c r="P128" s="14">
        <f>COUNTIF(J122:J124,"N")</f>
        <v>0</v>
      </c>
      <c r="Q128" s="14">
        <f>COUNTIF(L119:L120,"F")</f>
        <v>0</v>
      </c>
      <c r="R128" s="14">
        <f>COUNTIF(L119:L120,"R")</f>
        <v>0</v>
      </c>
      <c r="S128" s="14">
        <f>SUM(O128:R128)</f>
        <v>2</v>
      </c>
      <c r="T128" s="15">
        <f>(R128+P128)/S128</f>
        <v>0</v>
      </c>
    </row>
    <row r="129" spans="1:20" x14ac:dyDescent="0.25">
      <c r="A129" s="40"/>
      <c r="B129" s="58"/>
      <c r="C129" s="58"/>
      <c r="D129" s="40"/>
      <c r="E129" s="40"/>
      <c r="F129" s="41"/>
      <c r="G129" s="40"/>
      <c r="H129" s="45"/>
      <c r="I129" s="40"/>
      <c r="J129" s="45"/>
      <c r="K129" s="40"/>
      <c r="L129" s="45"/>
      <c r="M129" s="40"/>
      <c r="N129" s="40"/>
      <c r="O129" s="46"/>
      <c r="Q129" s="46"/>
    </row>
    <row r="130" spans="1:20" ht="18.75" x14ac:dyDescent="0.3">
      <c r="A130" s="64" t="s">
        <v>118</v>
      </c>
      <c r="B130" s="64"/>
      <c r="C130" s="64"/>
      <c r="D130" s="64"/>
      <c r="E130" s="64"/>
      <c r="F130" s="64"/>
      <c r="G130" s="65"/>
      <c r="H130" s="66" t="s">
        <v>26</v>
      </c>
      <c r="I130" s="67"/>
      <c r="J130" s="66" t="s">
        <v>27</v>
      </c>
      <c r="K130" s="67"/>
      <c r="L130" s="66" t="s">
        <v>28</v>
      </c>
      <c r="M130" s="67"/>
      <c r="O130" s="52"/>
      <c r="Q130" s="52"/>
    </row>
    <row r="131" spans="1:20" x14ac:dyDescent="0.25">
      <c r="A131" s="55" t="s">
        <v>0</v>
      </c>
      <c r="B131" s="60" t="s">
        <v>29</v>
      </c>
      <c r="C131" s="60"/>
      <c r="D131" s="55" t="s">
        <v>1</v>
      </c>
      <c r="E131" s="55" t="s">
        <v>18</v>
      </c>
      <c r="F131" s="55" t="s">
        <v>2</v>
      </c>
      <c r="G131" s="55" t="s">
        <v>3</v>
      </c>
      <c r="H131" s="53" t="s">
        <v>5</v>
      </c>
      <c r="I131" s="53" t="s">
        <v>6</v>
      </c>
      <c r="J131" s="53" t="s">
        <v>5</v>
      </c>
      <c r="K131" s="53" t="s">
        <v>6</v>
      </c>
      <c r="L131" s="53" t="s">
        <v>5</v>
      </c>
      <c r="M131" s="53" t="s">
        <v>6</v>
      </c>
      <c r="O131" s="52"/>
      <c r="Q131" s="52"/>
    </row>
    <row r="132" spans="1:20" ht="105" x14ac:dyDescent="0.25">
      <c r="A132" s="54">
        <v>17</v>
      </c>
      <c r="B132" s="61" t="s">
        <v>117</v>
      </c>
      <c r="C132" s="61"/>
      <c r="D132" s="50" t="s">
        <v>123</v>
      </c>
      <c r="E132" s="32" t="s">
        <v>121</v>
      </c>
      <c r="F132" s="29" t="s">
        <v>122</v>
      </c>
      <c r="G132" s="54" t="s">
        <v>32</v>
      </c>
      <c r="H132" s="31" t="s">
        <v>8</v>
      </c>
      <c r="I132" s="31"/>
      <c r="J132" s="31" t="s">
        <v>12</v>
      </c>
      <c r="K132" s="31"/>
      <c r="L132" s="31" t="s">
        <v>7</v>
      </c>
      <c r="M132" s="31"/>
      <c r="O132" s="52"/>
      <c r="Q132" s="52"/>
    </row>
    <row r="133" spans="1:20" ht="105" x14ac:dyDescent="0.25">
      <c r="A133" s="54">
        <v>18</v>
      </c>
      <c r="B133" s="62" t="s">
        <v>117</v>
      </c>
      <c r="C133" s="62"/>
      <c r="D133" s="50" t="s">
        <v>123</v>
      </c>
      <c r="E133" s="32" t="s">
        <v>121</v>
      </c>
      <c r="F133" s="29" t="s">
        <v>124</v>
      </c>
      <c r="G133" s="54" t="s">
        <v>32</v>
      </c>
      <c r="H133" s="31" t="s">
        <v>8</v>
      </c>
      <c r="I133" s="31"/>
      <c r="J133" s="31" t="s">
        <v>12</v>
      </c>
      <c r="K133" s="31"/>
      <c r="L133" s="31" t="s">
        <v>7</v>
      </c>
      <c r="M133" s="31"/>
      <c r="O133" s="52"/>
      <c r="Q133" s="52"/>
    </row>
    <row r="134" spans="1:20" x14ac:dyDescent="0.25">
      <c r="B134" s="56"/>
      <c r="C134" s="56"/>
      <c r="F134" s="13"/>
      <c r="H134" s="52"/>
      <c r="J134" s="52"/>
      <c r="L134" s="52"/>
      <c r="O134" s="52"/>
      <c r="Q134" s="52"/>
    </row>
    <row r="135" spans="1:20" x14ac:dyDescent="0.25">
      <c r="B135" s="56"/>
      <c r="C135" s="56"/>
      <c r="F135" s="13"/>
      <c r="H135" s="59" t="s">
        <v>19</v>
      </c>
      <c r="I135" s="59"/>
      <c r="J135" s="59"/>
      <c r="K135" s="59"/>
      <c r="L135" s="59"/>
      <c r="M135" s="59"/>
      <c r="O135" s="59" t="s">
        <v>86</v>
      </c>
      <c r="P135" s="59"/>
      <c r="Q135" s="59"/>
      <c r="R135" s="59"/>
      <c r="S135" s="59"/>
      <c r="T135" s="59"/>
    </row>
    <row r="136" spans="1:20" x14ac:dyDescent="0.25">
      <c r="B136" s="56"/>
      <c r="C136" s="56"/>
      <c r="F136" s="13"/>
      <c r="H136" s="16" t="s">
        <v>4</v>
      </c>
      <c r="I136" s="16" t="s">
        <v>14</v>
      </c>
      <c r="J136" s="16" t="s">
        <v>15</v>
      </c>
      <c r="K136" s="16" t="s">
        <v>21</v>
      </c>
      <c r="L136" s="16" t="s">
        <v>16</v>
      </c>
      <c r="M136" s="16" t="s">
        <v>17</v>
      </c>
      <c r="O136" s="16" t="s">
        <v>4</v>
      </c>
      <c r="P136" s="16" t="s">
        <v>14</v>
      </c>
      <c r="Q136" s="16" t="s">
        <v>15</v>
      </c>
      <c r="R136" s="16" t="s">
        <v>21</v>
      </c>
      <c r="S136" s="16" t="s">
        <v>16</v>
      </c>
      <c r="T136" s="16" t="s">
        <v>17</v>
      </c>
    </row>
    <row r="137" spans="1:20" x14ac:dyDescent="0.25">
      <c r="B137" s="56"/>
      <c r="C137" s="56"/>
      <c r="F137" s="13"/>
      <c r="H137" s="14">
        <f>COUNTIF(H132:H133,"O")</f>
        <v>0</v>
      </c>
      <c r="I137" s="14">
        <f>COUNTIF(H132:H133,"N")</f>
        <v>2</v>
      </c>
      <c r="J137" s="14">
        <f>COUNTIF(H132:H133,"F")</f>
        <v>0</v>
      </c>
      <c r="K137" s="14">
        <f>COUNTIF(H132:H133,"R")</f>
        <v>0</v>
      </c>
      <c r="L137" s="14">
        <f>SUM(H137:K137)</f>
        <v>2</v>
      </c>
      <c r="M137" s="15">
        <f>(K137+I137)/L137</f>
        <v>1</v>
      </c>
      <c r="O137" s="14">
        <f>COUNTIF(J132:J133,"O")</f>
        <v>0</v>
      </c>
      <c r="P137" s="14">
        <f>COUNTIF(J132:J133,"N")</f>
        <v>0</v>
      </c>
      <c r="Q137" s="14">
        <f>COUNTIF(J132:J133,"F")</f>
        <v>0</v>
      </c>
      <c r="R137" s="14">
        <f>COUNTIF(J132:J133,"R")</f>
        <v>2</v>
      </c>
      <c r="S137" s="14">
        <f>SUM(O137:R137)</f>
        <v>2</v>
      </c>
      <c r="T137" s="15">
        <f>(R137+P137)/S137</f>
        <v>1</v>
      </c>
    </row>
    <row r="138" spans="1:20" x14ac:dyDescent="0.25">
      <c r="B138" s="56"/>
      <c r="C138" s="56"/>
      <c r="F138" s="13"/>
      <c r="H138" s="52"/>
      <c r="J138" s="52"/>
      <c r="L138" s="52"/>
      <c r="O138"/>
      <c r="Q138"/>
    </row>
    <row r="139" spans="1:20" x14ac:dyDescent="0.25">
      <c r="B139" s="56"/>
      <c r="C139" s="56"/>
      <c r="F139" s="13"/>
      <c r="H139" s="57" t="s">
        <v>22</v>
      </c>
      <c r="I139" s="57"/>
      <c r="J139" s="57"/>
      <c r="K139" s="57"/>
      <c r="L139" s="57"/>
      <c r="M139" s="57"/>
      <c r="O139" s="59" t="s">
        <v>87</v>
      </c>
      <c r="P139" s="59"/>
      <c r="Q139" s="59"/>
      <c r="R139" s="59"/>
      <c r="S139" s="59"/>
      <c r="T139" s="59"/>
    </row>
    <row r="140" spans="1:20" x14ac:dyDescent="0.25">
      <c r="B140" s="56"/>
      <c r="C140" s="56"/>
      <c r="F140" s="13"/>
      <c r="H140" s="16" t="s">
        <v>4</v>
      </c>
      <c r="I140" s="16" t="s">
        <v>14</v>
      </c>
      <c r="J140" s="16" t="s">
        <v>15</v>
      </c>
      <c r="K140" s="16" t="s">
        <v>21</v>
      </c>
      <c r="L140" s="16" t="s">
        <v>16</v>
      </c>
      <c r="M140" s="16" t="s">
        <v>17</v>
      </c>
      <c r="O140" s="16" t="s">
        <v>4</v>
      </c>
      <c r="P140" s="16" t="s">
        <v>14</v>
      </c>
      <c r="Q140" s="16" t="s">
        <v>15</v>
      </c>
      <c r="R140" s="16" t="s">
        <v>21</v>
      </c>
      <c r="S140" s="16" t="s">
        <v>16</v>
      </c>
      <c r="T140" s="16" t="s">
        <v>17</v>
      </c>
    </row>
    <row r="141" spans="1:20" x14ac:dyDescent="0.25">
      <c r="B141" s="56"/>
      <c r="C141" s="56"/>
      <c r="F141" s="13"/>
      <c r="H141" s="14">
        <f>H137+O137+O141</f>
        <v>2</v>
      </c>
      <c r="I141" s="14">
        <f>I137+P137+P141</f>
        <v>2</v>
      </c>
      <c r="J141" s="14">
        <f>J137+Q137+Q141</f>
        <v>0</v>
      </c>
      <c r="K141" s="14">
        <f>K137+R137+R141</f>
        <v>2</v>
      </c>
      <c r="L141" s="14">
        <f>SUM(H141:K141)</f>
        <v>6</v>
      </c>
      <c r="M141" s="15">
        <f>(K141+I141)/L141</f>
        <v>0.66666666666666663</v>
      </c>
      <c r="O141" s="14">
        <f>COUNTIF(L132:L133,"O")</f>
        <v>2</v>
      </c>
      <c r="P141" s="14">
        <f>COUNTIF(J135:J137,"N")</f>
        <v>0</v>
      </c>
      <c r="Q141" s="14">
        <f>COUNTIF(L132:L133,"F")</f>
        <v>0</v>
      </c>
      <c r="R141" s="14">
        <f>COUNTIF(L132:L133,"R")</f>
        <v>0</v>
      </c>
      <c r="S141" s="14">
        <f>SUM(O141:R141)</f>
        <v>2</v>
      </c>
      <c r="T141" s="15">
        <f>(R141+P141)/S141</f>
        <v>0</v>
      </c>
    </row>
    <row r="142" spans="1:20" x14ac:dyDescent="0.25">
      <c r="A142" s="40"/>
      <c r="B142" s="58"/>
      <c r="C142" s="58"/>
      <c r="D142" s="40"/>
      <c r="E142" s="40"/>
      <c r="F142" s="41"/>
      <c r="G142" s="40"/>
      <c r="H142" s="51"/>
      <c r="I142" s="40"/>
      <c r="J142" s="51"/>
      <c r="K142" s="40"/>
      <c r="L142" s="51"/>
      <c r="M142" s="40"/>
      <c r="N142" s="40"/>
      <c r="O142" s="52"/>
      <c r="Q142" s="52"/>
    </row>
    <row r="143" spans="1:20" ht="18.75" x14ac:dyDescent="0.3">
      <c r="A143" s="64" t="s">
        <v>120</v>
      </c>
      <c r="B143" s="64"/>
      <c r="C143" s="64"/>
      <c r="D143" s="64"/>
      <c r="E143" s="64"/>
      <c r="F143" s="64"/>
      <c r="G143" s="65"/>
      <c r="H143" s="66" t="s">
        <v>26</v>
      </c>
      <c r="I143" s="67"/>
      <c r="J143" s="66" t="s">
        <v>27</v>
      </c>
      <c r="K143" s="67"/>
      <c r="L143" s="66" t="s">
        <v>28</v>
      </c>
      <c r="M143" s="67"/>
      <c r="O143" s="52"/>
      <c r="Q143" s="52"/>
    </row>
    <row r="144" spans="1:20" x14ac:dyDescent="0.25">
      <c r="A144" s="55" t="s">
        <v>0</v>
      </c>
      <c r="B144" s="60" t="s">
        <v>29</v>
      </c>
      <c r="C144" s="60"/>
      <c r="D144" s="55" t="s">
        <v>1</v>
      </c>
      <c r="E144" s="55" t="s">
        <v>18</v>
      </c>
      <c r="F144" s="55" t="s">
        <v>2</v>
      </c>
      <c r="G144" s="55" t="s">
        <v>3</v>
      </c>
      <c r="H144" s="53" t="s">
        <v>5</v>
      </c>
      <c r="I144" s="53" t="s">
        <v>6</v>
      </c>
      <c r="J144" s="53" t="s">
        <v>5</v>
      </c>
      <c r="K144" s="53" t="s">
        <v>6</v>
      </c>
      <c r="L144" s="53" t="s">
        <v>5</v>
      </c>
      <c r="M144" s="53" t="s">
        <v>6</v>
      </c>
      <c r="O144" s="52"/>
      <c r="Q144" s="52"/>
    </row>
    <row r="145" spans="1:20" ht="109.5" customHeight="1" x14ac:dyDescent="0.25">
      <c r="A145" s="54">
        <v>19</v>
      </c>
      <c r="B145" s="61" t="s">
        <v>119</v>
      </c>
      <c r="C145" s="61"/>
      <c r="D145" s="50" t="s">
        <v>111</v>
      </c>
      <c r="E145" s="32" t="s">
        <v>125</v>
      </c>
      <c r="F145" s="29" t="s">
        <v>127</v>
      </c>
      <c r="G145" s="54" t="s">
        <v>32</v>
      </c>
      <c r="H145" s="31" t="s">
        <v>8</v>
      </c>
      <c r="I145" s="31"/>
      <c r="J145" s="31" t="s">
        <v>12</v>
      </c>
      <c r="K145" s="31"/>
      <c r="L145" s="31" t="s">
        <v>7</v>
      </c>
      <c r="M145" s="31"/>
      <c r="O145" s="52"/>
      <c r="Q145" s="52"/>
    </row>
    <row r="146" spans="1:20" x14ac:dyDescent="0.25">
      <c r="B146" s="56"/>
      <c r="C146" s="56"/>
      <c r="F146" s="13"/>
      <c r="H146" s="52"/>
      <c r="J146" s="52"/>
      <c r="L146" s="52"/>
      <c r="O146" s="52"/>
      <c r="Q146" s="52"/>
    </row>
    <row r="147" spans="1:20" x14ac:dyDescent="0.25">
      <c r="B147" s="56"/>
      <c r="C147" s="56"/>
      <c r="F147" s="13"/>
      <c r="H147" s="59" t="s">
        <v>19</v>
      </c>
      <c r="I147" s="59"/>
      <c r="J147" s="59"/>
      <c r="K147" s="59"/>
      <c r="L147" s="59"/>
      <c r="M147" s="59"/>
      <c r="O147" s="59" t="s">
        <v>86</v>
      </c>
      <c r="P147" s="59"/>
      <c r="Q147" s="59"/>
      <c r="R147" s="59"/>
      <c r="S147" s="59"/>
      <c r="T147" s="59"/>
    </row>
    <row r="148" spans="1:20" x14ac:dyDescent="0.25">
      <c r="B148" s="56"/>
      <c r="C148" s="56"/>
      <c r="E148" t="s">
        <v>126</v>
      </c>
      <c r="F148" s="13"/>
      <c r="H148" s="16" t="s">
        <v>4</v>
      </c>
      <c r="I148" s="16" t="s">
        <v>14</v>
      </c>
      <c r="J148" s="16" t="s">
        <v>15</v>
      </c>
      <c r="K148" s="16" t="s">
        <v>21</v>
      </c>
      <c r="L148" s="16" t="s">
        <v>16</v>
      </c>
      <c r="M148" s="16" t="s">
        <v>17</v>
      </c>
      <c r="O148" s="16" t="s">
        <v>4</v>
      </c>
      <c r="P148" s="16" t="s">
        <v>14</v>
      </c>
      <c r="Q148" s="16" t="s">
        <v>15</v>
      </c>
      <c r="R148" s="16" t="s">
        <v>21</v>
      </c>
      <c r="S148" s="16" t="s">
        <v>16</v>
      </c>
      <c r="T148" s="16" t="s">
        <v>17</v>
      </c>
    </row>
    <row r="149" spans="1:20" x14ac:dyDescent="0.25">
      <c r="B149" s="56"/>
      <c r="C149" s="56"/>
      <c r="F149" s="13"/>
      <c r="H149" s="14">
        <f>COUNTIF(H145:H145,"O")</f>
        <v>0</v>
      </c>
      <c r="I149" s="14">
        <f>COUNTIF(H145:H145,"N")</f>
        <v>1</v>
      </c>
      <c r="J149" s="14">
        <f>COUNTIF(H145:H145,"F")</f>
        <v>0</v>
      </c>
      <c r="K149" s="14">
        <f>COUNTIF(H145:H145,"R")</f>
        <v>0</v>
      </c>
      <c r="L149" s="14">
        <f>SUM(H149:K149)</f>
        <v>1</v>
      </c>
      <c r="M149" s="15">
        <f>(K149+I149)/L149</f>
        <v>1</v>
      </c>
      <c r="O149" s="14">
        <f>COUNTIF(J145:J145,"O")</f>
        <v>0</v>
      </c>
      <c r="P149" s="14">
        <f>COUNTIF(J145:J145,"N")</f>
        <v>0</v>
      </c>
      <c r="Q149" s="14">
        <f>COUNTIF(J145:J145,"F")</f>
        <v>0</v>
      </c>
      <c r="R149" s="14">
        <f>COUNTIF(J145:J145,"R")</f>
        <v>1</v>
      </c>
      <c r="S149" s="14">
        <f>SUM(O149:R149)</f>
        <v>1</v>
      </c>
      <c r="T149" s="15">
        <f>(R149+P149)/S149</f>
        <v>1</v>
      </c>
    </row>
    <row r="150" spans="1:20" x14ac:dyDescent="0.25">
      <c r="B150" s="56"/>
      <c r="C150" s="56"/>
      <c r="F150" s="13"/>
      <c r="H150" s="52"/>
      <c r="J150" s="52"/>
      <c r="L150" s="52"/>
      <c r="O150"/>
      <c r="Q150"/>
    </row>
    <row r="151" spans="1:20" x14ac:dyDescent="0.25">
      <c r="B151" s="56"/>
      <c r="C151" s="56"/>
      <c r="F151" s="13"/>
      <c r="H151" s="57" t="s">
        <v>22</v>
      </c>
      <c r="I151" s="57"/>
      <c r="J151" s="57"/>
      <c r="K151" s="57"/>
      <c r="L151" s="57"/>
      <c r="M151" s="57"/>
      <c r="O151" s="59" t="s">
        <v>87</v>
      </c>
      <c r="P151" s="59"/>
      <c r="Q151" s="59"/>
      <c r="R151" s="59"/>
      <c r="S151" s="59"/>
      <c r="T151" s="59"/>
    </row>
    <row r="152" spans="1:20" x14ac:dyDescent="0.25">
      <c r="B152" s="56"/>
      <c r="C152" s="56"/>
      <c r="F152" s="13"/>
      <c r="H152" s="16" t="s">
        <v>4</v>
      </c>
      <c r="I152" s="16" t="s">
        <v>14</v>
      </c>
      <c r="J152" s="16" t="s">
        <v>15</v>
      </c>
      <c r="K152" s="16" t="s">
        <v>21</v>
      </c>
      <c r="L152" s="16" t="s">
        <v>16</v>
      </c>
      <c r="M152" s="16" t="s">
        <v>17</v>
      </c>
      <c r="O152" s="16" t="s">
        <v>4</v>
      </c>
      <c r="P152" s="16" t="s">
        <v>14</v>
      </c>
      <c r="Q152" s="16" t="s">
        <v>15</v>
      </c>
      <c r="R152" s="16" t="s">
        <v>21</v>
      </c>
      <c r="S152" s="16" t="s">
        <v>16</v>
      </c>
      <c r="T152" s="16" t="s">
        <v>17</v>
      </c>
    </row>
    <row r="153" spans="1:20" x14ac:dyDescent="0.25">
      <c r="B153" s="56"/>
      <c r="C153" s="56"/>
      <c r="F153" s="13"/>
      <c r="H153" s="14">
        <f>H149+O149+O153</f>
        <v>1</v>
      </c>
      <c r="I153" s="14">
        <f>I149+P149+P153</f>
        <v>1</v>
      </c>
      <c r="J153" s="14">
        <f>J149+Q149+Q153</f>
        <v>0</v>
      </c>
      <c r="K153" s="14">
        <f>K149+R149+R153</f>
        <v>1</v>
      </c>
      <c r="L153" s="14">
        <f>SUM(H153:K153)</f>
        <v>3</v>
      </c>
      <c r="M153" s="15">
        <f>(K153+I153)/L153</f>
        <v>0.66666666666666663</v>
      </c>
      <c r="O153" s="14">
        <f>COUNTIF(L145:L145,"O")</f>
        <v>1</v>
      </c>
      <c r="P153" s="14">
        <f>COUNTIF(J147:J149,"N")</f>
        <v>0</v>
      </c>
      <c r="Q153" s="14">
        <f>COUNTIF(L145:L145,"F")</f>
        <v>0</v>
      </c>
      <c r="R153" s="14">
        <f>COUNTIF(L145:L145,"R")</f>
        <v>0</v>
      </c>
      <c r="S153" s="14">
        <f>SUM(O153:R153)</f>
        <v>1</v>
      </c>
      <c r="T153" s="15">
        <f>(R153+P153)/S153</f>
        <v>0</v>
      </c>
    </row>
    <row r="154" spans="1:20" x14ac:dyDescent="0.25">
      <c r="A154" s="40"/>
      <c r="B154" s="58"/>
      <c r="C154" s="58"/>
      <c r="D154" s="40"/>
      <c r="E154" s="40"/>
      <c r="F154" s="41"/>
      <c r="G154" s="40"/>
      <c r="H154" s="51"/>
      <c r="I154" s="40"/>
      <c r="J154" s="51"/>
      <c r="K154" s="40"/>
      <c r="L154" s="51"/>
      <c r="M154" s="40"/>
      <c r="N154" s="40"/>
      <c r="O154" s="52"/>
      <c r="Q154" s="52"/>
    </row>
    <row r="155" spans="1:20" ht="18.75" x14ac:dyDescent="0.3">
      <c r="A155" s="64" t="s">
        <v>66</v>
      </c>
      <c r="B155" s="64"/>
      <c r="C155" s="64"/>
      <c r="D155" s="64"/>
      <c r="E155" s="64"/>
      <c r="F155" s="64"/>
      <c r="G155" s="65"/>
      <c r="H155" s="66" t="s">
        <v>26</v>
      </c>
      <c r="I155" s="67"/>
      <c r="J155" s="66" t="s">
        <v>27</v>
      </c>
      <c r="K155" s="67"/>
      <c r="L155" s="66" t="s">
        <v>28</v>
      </c>
      <c r="M155" s="67"/>
      <c r="O155" s="37"/>
      <c r="Q155" s="37"/>
    </row>
    <row r="156" spans="1:20" x14ac:dyDescent="0.25">
      <c r="A156" s="38" t="s">
        <v>0</v>
      </c>
      <c r="B156" s="60" t="s">
        <v>29</v>
      </c>
      <c r="C156" s="60"/>
      <c r="D156" s="38" t="s">
        <v>1</v>
      </c>
      <c r="E156" s="38" t="s">
        <v>18</v>
      </c>
      <c r="F156" s="38" t="s">
        <v>2</v>
      </c>
      <c r="G156" s="38" t="s">
        <v>3</v>
      </c>
      <c r="H156" s="36" t="s">
        <v>5</v>
      </c>
      <c r="I156" s="36" t="s">
        <v>6</v>
      </c>
      <c r="J156" s="36" t="s">
        <v>5</v>
      </c>
      <c r="K156" s="36" t="s">
        <v>6</v>
      </c>
      <c r="L156" s="36" t="s">
        <v>5</v>
      </c>
      <c r="M156" s="36" t="s">
        <v>6</v>
      </c>
      <c r="O156" s="37"/>
      <c r="Q156" s="37"/>
    </row>
    <row r="157" spans="1:20" ht="45" x14ac:dyDescent="0.25">
      <c r="A157" s="39">
        <v>20</v>
      </c>
      <c r="B157" s="61" t="s">
        <v>67</v>
      </c>
      <c r="C157" s="61"/>
      <c r="D157" s="34" t="s">
        <v>67</v>
      </c>
      <c r="E157" s="32" t="s">
        <v>68</v>
      </c>
      <c r="F157" s="29" t="s">
        <v>69</v>
      </c>
      <c r="G157" s="39" t="s">
        <v>32</v>
      </c>
      <c r="H157" s="31" t="s">
        <v>12</v>
      </c>
      <c r="I157" s="31"/>
      <c r="J157" s="31" t="s">
        <v>12</v>
      </c>
      <c r="K157" s="31"/>
      <c r="L157" s="31" t="s">
        <v>7</v>
      </c>
      <c r="M157" s="31"/>
      <c r="O157" s="37"/>
      <c r="Q157" s="37"/>
    </row>
    <row r="158" spans="1:20" ht="45" x14ac:dyDescent="0.25">
      <c r="A158" s="39">
        <v>21</v>
      </c>
      <c r="B158" s="62" t="s">
        <v>67</v>
      </c>
      <c r="C158" s="62"/>
      <c r="D158" s="34" t="s">
        <v>71</v>
      </c>
      <c r="E158" s="32" t="s">
        <v>70</v>
      </c>
      <c r="F158" s="29" t="s">
        <v>72</v>
      </c>
      <c r="G158" s="39" t="s">
        <v>32</v>
      </c>
      <c r="H158" s="31" t="s">
        <v>12</v>
      </c>
      <c r="I158" s="31"/>
      <c r="J158" s="31" t="s">
        <v>12</v>
      </c>
      <c r="K158" s="31"/>
      <c r="L158" s="31" t="s">
        <v>7</v>
      </c>
      <c r="M158" s="31"/>
      <c r="O158" s="37"/>
      <c r="Q158" s="37"/>
    </row>
    <row r="159" spans="1:20" ht="45" x14ac:dyDescent="0.25">
      <c r="A159" s="54">
        <v>22</v>
      </c>
      <c r="B159" s="63" t="s">
        <v>67</v>
      </c>
      <c r="C159" s="63"/>
      <c r="D159" s="34" t="s">
        <v>71</v>
      </c>
      <c r="E159" s="32" t="s">
        <v>73</v>
      </c>
      <c r="F159" s="29" t="s">
        <v>74</v>
      </c>
      <c r="G159" s="39" t="s">
        <v>32</v>
      </c>
      <c r="H159" s="31" t="s">
        <v>12</v>
      </c>
      <c r="I159" s="31"/>
      <c r="J159" s="31" t="s">
        <v>12</v>
      </c>
      <c r="K159" s="31"/>
      <c r="L159" s="31" t="s">
        <v>7</v>
      </c>
      <c r="M159" s="31"/>
      <c r="O159" s="37"/>
      <c r="Q159" s="37"/>
    </row>
    <row r="160" spans="1:20" ht="75" x14ac:dyDescent="0.25">
      <c r="A160" s="54">
        <v>23</v>
      </c>
      <c r="B160" s="63" t="s">
        <v>67</v>
      </c>
      <c r="C160" s="63"/>
      <c r="D160" s="34" t="s">
        <v>71</v>
      </c>
      <c r="E160" s="32" t="s">
        <v>75</v>
      </c>
      <c r="F160" s="29" t="s">
        <v>76</v>
      </c>
      <c r="G160" s="44" t="s">
        <v>32</v>
      </c>
      <c r="H160" s="31" t="s">
        <v>10</v>
      </c>
      <c r="I160" s="31"/>
      <c r="J160" s="31" t="s">
        <v>10</v>
      </c>
      <c r="K160" s="31"/>
      <c r="L160" s="31" t="s">
        <v>7</v>
      </c>
      <c r="M160" s="31"/>
      <c r="O160" s="43"/>
      <c r="Q160" s="43"/>
    </row>
    <row r="161" spans="1:20" ht="45" x14ac:dyDescent="0.25">
      <c r="A161" s="54">
        <v>24</v>
      </c>
      <c r="B161" s="63" t="s">
        <v>67</v>
      </c>
      <c r="C161" s="63"/>
      <c r="D161" s="34" t="s">
        <v>71</v>
      </c>
      <c r="E161" s="32" t="s">
        <v>77</v>
      </c>
      <c r="F161" s="29" t="s">
        <v>78</v>
      </c>
      <c r="G161" s="44" t="s">
        <v>32</v>
      </c>
      <c r="H161" s="31" t="s">
        <v>12</v>
      </c>
      <c r="I161" s="31"/>
      <c r="J161" s="31" t="s">
        <v>12</v>
      </c>
      <c r="K161" s="31"/>
      <c r="L161" s="31" t="s">
        <v>7</v>
      </c>
      <c r="M161" s="31"/>
      <c r="O161" s="43"/>
      <c r="Q161" s="43"/>
    </row>
    <row r="162" spans="1:20" ht="45" x14ac:dyDescent="0.25">
      <c r="A162" s="54">
        <v>25</v>
      </c>
      <c r="B162" s="63" t="s">
        <v>67</v>
      </c>
      <c r="C162" s="63"/>
      <c r="D162" s="34" t="s">
        <v>71</v>
      </c>
      <c r="E162" s="32" t="s">
        <v>79</v>
      </c>
      <c r="F162" s="29" t="s">
        <v>80</v>
      </c>
      <c r="G162" s="44" t="s">
        <v>32</v>
      </c>
      <c r="H162" s="31" t="s">
        <v>12</v>
      </c>
      <c r="I162" s="31"/>
      <c r="J162" s="31" t="s">
        <v>12</v>
      </c>
      <c r="K162" s="31"/>
      <c r="L162" s="31" t="s">
        <v>7</v>
      </c>
      <c r="M162" s="31"/>
      <c r="O162" s="43"/>
      <c r="Q162" s="43"/>
    </row>
    <row r="163" spans="1:20" ht="60" x14ac:dyDescent="0.25">
      <c r="A163" s="54">
        <v>26</v>
      </c>
      <c r="B163" s="63" t="s">
        <v>67</v>
      </c>
      <c r="C163" s="63"/>
      <c r="D163" s="34" t="s">
        <v>81</v>
      </c>
      <c r="E163" s="32" t="s">
        <v>82</v>
      </c>
      <c r="F163" s="29" t="s">
        <v>83</v>
      </c>
      <c r="G163" s="44" t="s">
        <v>32</v>
      </c>
      <c r="H163" s="31" t="s">
        <v>12</v>
      </c>
      <c r="I163" s="31"/>
      <c r="J163" s="31" t="s">
        <v>12</v>
      </c>
      <c r="K163" s="31"/>
      <c r="L163" s="31" t="s">
        <v>7</v>
      </c>
      <c r="M163" s="31"/>
      <c r="O163" s="43"/>
      <c r="Q163" s="43"/>
    </row>
    <row r="164" spans="1:20" ht="75" x14ac:dyDescent="0.25">
      <c r="A164" s="54">
        <v>27</v>
      </c>
      <c r="B164" s="63" t="s">
        <v>67</v>
      </c>
      <c r="C164" s="63"/>
      <c r="D164" s="34" t="s">
        <v>104</v>
      </c>
      <c r="E164" s="32" t="s">
        <v>105</v>
      </c>
      <c r="F164" s="29" t="s">
        <v>106</v>
      </c>
      <c r="G164" s="44" t="s">
        <v>32</v>
      </c>
      <c r="H164" s="31" t="s">
        <v>12</v>
      </c>
      <c r="I164" s="31"/>
      <c r="J164" s="31" t="s">
        <v>12</v>
      </c>
      <c r="K164" s="31"/>
      <c r="L164" s="31" t="s">
        <v>7</v>
      </c>
      <c r="M164" s="31"/>
      <c r="O164" s="43"/>
      <c r="Q164" s="43"/>
    </row>
    <row r="165" spans="1:20" x14ac:dyDescent="0.25">
      <c r="B165" s="56"/>
      <c r="C165" s="56"/>
      <c r="F165" s="13"/>
      <c r="H165" s="43"/>
      <c r="J165" s="43"/>
      <c r="L165" s="43"/>
      <c r="O165" s="43"/>
      <c r="Q165" s="43"/>
    </row>
    <row r="166" spans="1:20" x14ac:dyDescent="0.25">
      <c r="B166" s="56"/>
      <c r="C166" s="56"/>
      <c r="F166" s="13"/>
      <c r="H166" s="59" t="s">
        <v>19</v>
      </c>
      <c r="I166" s="59"/>
      <c r="J166" s="59"/>
      <c r="K166" s="59"/>
      <c r="L166" s="59"/>
      <c r="M166" s="59"/>
      <c r="O166" s="59" t="s">
        <v>86</v>
      </c>
      <c r="P166" s="59"/>
      <c r="Q166" s="59"/>
      <c r="R166" s="59"/>
      <c r="S166" s="59"/>
      <c r="T166" s="59"/>
    </row>
    <row r="167" spans="1:20" x14ac:dyDescent="0.25">
      <c r="B167" s="56"/>
      <c r="C167" s="56"/>
      <c r="F167" s="13"/>
      <c r="H167" s="16" t="s">
        <v>4</v>
      </c>
      <c r="I167" s="16" t="s">
        <v>14</v>
      </c>
      <c r="J167" s="16" t="s">
        <v>15</v>
      </c>
      <c r="K167" s="16" t="s">
        <v>21</v>
      </c>
      <c r="L167" s="16" t="s">
        <v>16</v>
      </c>
      <c r="M167" s="16" t="s">
        <v>17</v>
      </c>
      <c r="O167" s="16" t="s">
        <v>4</v>
      </c>
      <c r="P167" s="16" t="s">
        <v>14</v>
      </c>
      <c r="Q167" s="16" t="s">
        <v>15</v>
      </c>
      <c r="R167" s="16" t="s">
        <v>21</v>
      </c>
      <c r="S167" s="16" t="s">
        <v>16</v>
      </c>
      <c r="T167" s="16" t="s">
        <v>17</v>
      </c>
    </row>
    <row r="168" spans="1:20" x14ac:dyDescent="0.25">
      <c r="B168" s="56"/>
      <c r="C168" s="56"/>
      <c r="F168" s="13"/>
      <c r="H168" s="14">
        <f>COUNTIF(H157:H164,"O")</f>
        <v>0</v>
      </c>
      <c r="I168" s="14">
        <f>COUNTIF(H157:H164,"N")</f>
        <v>0</v>
      </c>
      <c r="J168" s="14">
        <f>COUNTIF(H157:H164,"F")</f>
        <v>1</v>
      </c>
      <c r="K168" s="14">
        <f>COUNTIF(H157:H164,"R")</f>
        <v>7</v>
      </c>
      <c r="L168" s="14">
        <f>SUM(H168:K168)</f>
        <v>8</v>
      </c>
      <c r="M168" s="15">
        <f>(K168+I168)/L168</f>
        <v>0.875</v>
      </c>
      <c r="O168" s="14">
        <f>COUNTIF(J157:J164,"O")</f>
        <v>0</v>
      </c>
      <c r="P168" s="14">
        <f>COUNTIF(J157:J164,"N")</f>
        <v>0</v>
      </c>
      <c r="Q168" s="14">
        <f>COUNTIF(K162:K164,"F")</f>
        <v>0</v>
      </c>
      <c r="R168" s="14">
        <f>COUNTIF(J157:J164,"R")</f>
        <v>7</v>
      </c>
      <c r="S168" s="14">
        <f>SUM(O168:R168)</f>
        <v>7</v>
      </c>
      <c r="T168" s="15">
        <f>(R168+P168)/S168</f>
        <v>1</v>
      </c>
    </row>
    <row r="169" spans="1:20" x14ac:dyDescent="0.25">
      <c r="B169" s="56"/>
      <c r="C169" s="56"/>
      <c r="F169" s="13"/>
      <c r="H169" s="43"/>
      <c r="J169" s="43"/>
      <c r="L169" s="43"/>
      <c r="O169"/>
      <c r="Q169"/>
    </row>
    <row r="170" spans="1:20" x14ac:dyDescent="0.25">
      <c r="B170" s="56"/>
      <c r="C170" s="56"/>
      <c r="F170" s="13"/>
      <c r="H170" s="57" t="s">
        <v>22</v>
      </c>
      <c r="I170" s="57"/>
      <c r="J170" s="57"/>
      <c r="K170" s="57"/>
      <c r="L170" s="57"/>
      <c r="M170" s="57"/>
      <c r="O170" s="59" t="s">
        <v>87</v>
      </c>
      <c r="P170" s="59"/>
      <c r="Q170" s="59"/>
      <c r="R170" s="59"/>
      <c r="S170" s="59"/>
      <c r="T170" s="59"/>
    </row>
    <row r="171" spans="1:20" x14ac:dyDescent="0.25">
      <c r="B171" s="56"/>
      <c r="C171" s="56"/>
      <c r="F171" s="13"/>
      <c r="H171" s="16" t="s">
        <v>4</v>
      </c>
      <c r="I171" s="16" t="s">
        <v>14</v>
      </c>
      <c r="J171" s="16" t="s">
        <v>15</v>
      </c>
      <c r="K171" s="16" t="s">
        <v>21</v>
      </c>
      <c r="L171" s="16" t="s">
        <v>16</v>
      </c>
      <c r="M171" s="16" t="s">
        <v>17</v>
      </c>
      <c r="O171" s="16" t="s">
        <v>4</v>
      </c>
      <c r="P171" s="16" t="s">
        <v>14</v>
      </c>
      <c r="Q171" s="16" t="s">
        <v>15</v>
      </c>
      <c r="R171" s="16" t="s">
        <v>21</v>
      </c>
      <c r="S171" s="16" t="s">
        <v>16</v>
      </c>
      <c r="T171" s="16" t="s">
        <v>17</v>
      </c>
    </row>
    <row r="172" spans="1:20" x14ac:dyDescent="0.25">
      <c r="B172" s="56"/>
      <c r="C172" s="56"/>
      <c r="F172" s="13"/>
      <c r="H172" s="14">
        <f>H168+O168+O172</f>
        <v>8</v>
      </c>
      <c r="I172" s="14">
        <f>I168+P168+P172</f>
        <v>0</v>
      </c>
      <c r="J172" s="14">
        <f>J168+Q168+Q172</f>
        <v>1</v>
      </c>
      <c r="K172" s="14">
        <f>K168+R168+R172</f>
        <v>14</v>
      </c>
      <c r="L172" s="14">
        <f>SUM(H172:K172)</f>
        <v>23</v>
      </c>
      <c r="M172" s="15">
        <f>(K172+I172)/L172</f>
        <v>0.60869565217391308</v>
      </c>
      <c r="O172" s="14">
        <f>COUNTIF(L157:L164,"O")</f>
        <v>8</v>
      </c>
      <c r="P172" s="14">
        <f>COUNTIF(J166:J168,"N")</f>
        <v>0</v>
      </c>
      <c r="Q172" s="14">
        <f>COUNTIF(L157:L164,"F")</f>
        <v>0</v>
      </c>
      <c r="R172" s="14">
        <f>COUNTIF(L157:L164,"R")</f>
        <v>0</v>
      </c>
      <c r="S172" s="14">
        <f>SUM(O172:R172)</f>
        <v>8</v>
      </c>
      <c r="T172" s="15">
        <f>(R172+P172)/S172</f>
        <v>0</v>
      </c>
    </row>
    <row r="173" spans="1:20" x14ac:dyDescent="0.25">
      <c r="A173" s="40"/>
      <c r="B173" s="58"/>
      <c r="C173" s="58"/>
      <c r="D173" s="40"/>
      <c r="E173" s="40"/>
      <c r="F173" s="41"/>
      <c r="G173" s="40"/>
      <c r="H173" s="42"/>
      <c r="I173" s="40"/>
      <c r="J173" s="42"/>
      <c r="K173" s="40"/>
      <c r="L173" s="42"/>
      <c r="M173" s="40"/>
      <c r="N173" s="40"/>
      <c r="O173" s="37"/>
      <c r="Q173" s="37"/>
    </row>
  </sheetData>
  <mergeCells count="249">
    <mergeCell ref="B152:C152"/>
    <mergeCell ref="B153:C153"/>
    <mergeCell ref="B154:C154"/>
    <mergeCell ref="B146:C146"/>
    <mergeCell ref="B147:C147"/>
    <mergeCell ref="H147:M147"/>
    <mergeCell ref="O147:T147"/>
    <mergeCell ref="B148:C148"/>
    <mergeCell ref="B149:C149"/>
    <mergeCell ref="B150:C150"/>
    <mergeCell ref="B151:C151"/>
    <mergeCell ref="H151:M151"/>
    <mergeCell ref="O151:T151"/>
    <mergeCell ref="B141:C141"/>
    <mergeCell ref="B142:C142"/>
    <mergeCell ref="A143:G143"/>
    <mergeCell ref="H143:I143"/>
    <mergeCell ref="J143:K143"/>
    <mergeCell ref="L143:M143"/>
    <mergeCell ref="B144:C144"/>
    <mergeCell ref="B145:C145"/>
    <mergeCell ref="B137:C137"/>
    <mergeCell ref="B138:C138"/>
    <mergeCell ref="B139:C139"/>
    <mergeCell ref="B140:C140"/>
    <mergeCell ref="A130:G130"/>
    <mergeCell ref="H130:I130"/>
    <mergeCell ref="J130:K130"/>
    <mergeCell ref="L130:M130"/>
    <mergeCell ref="H135:M135"/>
    <mergeCell ref="O135:T135"/>
    <mergeCell ref="H139:M139"/>
    <mergeCell ref="O139:T139"/>
    <mergeCell ref="B131:C131"/>
    <mergeCell ref="B132:C132"/>
    <mergeCell ref="B133:C133"/>
    <mergeCell ref="B134:C134"/>
    <mergeCell ref="B135:C135"/>
    <mergeCell ref="B136:C136"/>
    <mergeCell ref="B123:C123"/>
    <mergeCell ref="B124:C124"/>
    <mergeCell ref="B125:C125"/>
    <mergeCell ref="B126:C126"/>
    <mergeCell ref="H126:M126"/>
    <mergeCell ref="O126:T126"/>
    <mergeCell ref="B127:C127"/>
    <mergeCell ref="B128:C128"/>
    <mergeCell ref="A117:G117"/>
    <mergeCell ref="H117:I117"/>
    <mergeCell ref="J117:K117"/>
    <mergeCell ref="L117:M117"/>
    <mergeCell ref="B118:C118"/>
    <mergeCell ref="B119:C119"/>
    <mergeCell ref="B120:C120"/>
    <mergeCell ref="B121:C121"/>
    <mergeCell ref="B122:C122"/>
    <mergeCell ref="H122:M122"/>
    <mergeCell ref="O87:T87"/>
    <mergeCell ref="O96:T96"/>
    <mergeCell ref="O100:T100"/>
    <mergeCell ref="O166:T166"/>
    <mergeCell ref="O170:T170"/>
    <mergeCell ref="O45:T45"/>
    <mergeCell ref="O49:T49"/>
    <mergeCell ref="O109:T109"/>
    <mergeCell ref="O113:T113"/>
    <mergeCell ref="O122:T122"/>
    <mergeCell ref="O16:T16"/>
    <mergeCell ref="O20:T20"/>
    <mergeCell ref="O31:T31"/>
    <mergeCell ref="O35:T35"/>
    <mergeCell ref="O59:T59"/>
    <mergeCell ref="O63:T63"/>
    <mergeCell ref="O71:T71"/>
    <mergeCell ref="O75:T75"/>
    <mergeCell ref="O83:T83"/>
    <mergeCell ref="B52:C52"/>
    <mergeCell ref="B64:C64"/>
    <mergeCell ref="B63:C63"/>
    <mergeCell ref="B54:C54"/>
    <mergeCell ref="H63:M63"/>
    <mergeCell ref="B65:C65"/>
    <mergeCell ref="B66:C66"/>
    <mergeCell ref="A53:G53"/>
    <mergeCell ref="H53:I53"/>
    <mergeCell ref="J53:K53"/>
    <mergeCell ref="L53:M53"/>
    <mergeCell ref="B58:C58"/>
    <mergeCell ref="B57:C57"/>
    <mergeCell ref="B56:C56"/>
    <mergeCell ref="B55:C55"/>
    <mergeCell ref="B62:C62"/>
    <mergeCell ref="B61:C61"/>
    <mergeCell ref="B60:C60"/>
    <mergeCell ref="B59:C59"/>
    <mergeCell ref="H59:M59"/>
    <mergeCell ref="B45:C45"/>
    <mergeCell ref="H45:M45"/>
    <mergeCell ref="B46:C46"/>
    <mergeCell ref="B47:C47"/>
    <mergeCell ref="B48:C48"/>
    <mergeCell ref="B49:C49"/>
    <mergeCell ref="H49:M49"/>
    <mergeCell ref="B50:C50"/>
    <mergeCell ref="B51:C51"/>
    <mergeCell ref="B36:C36"/>
    <mergeCell ref="B37:C37"/>
    <mergeCell ref="B38:C38"/>
    <mergeCell ref="B13:C13"/>
    <mergeCell ref="A39:G39"/>
    <mergeCell ref="B16:C16"/>
    <mergeCell ref="B17:C17"/>
    <mergeCell ref="A25:G25"/>
    <mergeCell ref="B26:C26"/>
    <mergeCell ref="A1:G1"/>
    <mergeCell ref="A2:G2"/>
    <mergeCell ref="H16:M16"/>
    <mergeCell ref="B23:C23"/>
    <mergeCell ref="B18:C18"/>
    <mergeCell ref="B19:C19"/>
    <mergeCell ref="B20:C20"/>
    <mergeCell ref="B21:C21"/>
    <mergeCell ref="B22:C22"/>
    <mergeCell ref="H25:I25"/>
    <mergeCell ref="H20:M20"/>
    <mergeCell ref="H10:I10"/>
    <mergeCell ref="J10:K10"/>
    <mergeCell ref="L10:M10"/>
    <mergeCell ref="B11:C11"/>
    <mergeCell ref="A10:G10"/>
    <mergeCell ref="J25:K25"/>
    <mergeCell ref="L25:M25"/>
    <mergeCell ref="B12:C12"/>
    <mergeCell ref="B14:C14"/>
    <mergeCell ref="B15:C15"/>
    <mergeCell ref="B24:C24"/>
    <mergeCell ref="A67:G67"/>
    <mergeCell ref="H67:I67"/>
    <mergeCell ref="J67:K67"/>
    <mergeCell ref="L67:M67"/>
    <mergeCell ref="B68:C68"/>
    <mergeCell ref="H31:M31"/>
    <mergeCell ref="H35:M35"/>
    <mergeCell ref="B27:C27"/>
    <mergeCell ref="B28:C28"/>
    <mergeCell ref="B29:C29"/>
    <mergeCell ref="B30:C30"/>
    <mergeCell ref="B31:C31"/>
    <mergeCell ref="B32:C32"/>
    <mergeCell ref="B33:C33"/>
    <mergeCell ref="B34:C34"/>
    <mergeCell ref="B35:C35"/>
    <mergeCell ref="H39:I39"/>
    <mergeCell ref="J39:K39"/>
    <mergeCell ref="L39:M39"/>
    <mergeCell ref="B40:C40"/>
    <mergeCell ref="B41:C41"/>
    <mergeCell ref="B42:C42"/>
    <mergeCell ref="B43:C43"/>
    <mergeCell ref="B44:C44"/>
    <mergeCell ref="H71:M71"/>
    <mergeCell ref="B72:C72"/>
    <mergeCell ref="B73:C73"/>
    <mergeCell ref="B74:C74"/>
    <mergeCell ref="B75:C75"/>
    <mergeCell ref="H75:M75"/>
    <mergeCell ref="B69:C69"/>
    <mergeCell ref="B70:C70"/>
    <mergeCell ref="B71:C71"/>
    <mergeCell ref="J79:K79"/>
    <mergeCell ref="L79:M79"/>
    <mergeCell ref="B80:C80"/>
    <mergeCell ref="B81:C81"/>
    <mergeCell ref="B76:C76"/>
    <mergeCell ref="B77:C77"/>
    <mergeCell ref="B78:C78"/>
    <mergeCell ref="A79:G79"/>
    <mergeCell ref="H79:I79"/>
    <mergeCell ref="B85:C85"/>
    <mergeCell ref="B86:C86"/>
    <mergeCell ref="B87:C87"/>
    <mergeCell ref="H87:M87"/>
    <mergeCell ref="B88:C88"/>
    <mergeCell ref="B82:C82"/>
    <mergeCell ref="B83:C83"/>
    <mergeCell ref="H83:M83"/>
    <mergeCell ref="B84:C84"/>
    <mergeCell ref="B111:C111"/>
    <mergeCell ref="L91:M91"/>
    <mergeCell ref="B92:C92"/>
    <mergeCell ref="B93:C93"/>
    <mergeCell ref="B94:C94"/>
    <mergeCell ref="B89:C89"/>
    <mergeCell ref="B90:C90"/>
    <mergeCell ref="A91:G91"/>
    <mergeCell ref="H91:I91"/>
    <mergeCell ref="J91:K91"/>
    <mergeCell ref="J104:K104"/>
    <mergeCell ref="L104:M104"/>
    <mergeCell ref="B105:C105"/>
    <mergeCell ref="B106:C106"/>
    <mergeCell ref="B107:C107"/>
    <mergeCell ref="B108:C108"/>
    <mergeCell ref="B109:C109"/>
    <mergeCell ref="H109:M109"/>
    <mergeCell ref="B110:C110"/>
    <mergeCell ref="B99:C99"/>
    <mergeCell ref="B100:C100"/>
    <mergeCell ref="H100:M100"/>
    <mergeCell ref="B101:C101"/>
    <mergeCell ref="B102:C102"/>
    <mergeCell ref="B95:C95"/>
    <mergeCell ref="B96:C96"/>
    <mergeCell ref="H96:M96"/>
    <mergeCell ref="B97:C97"/>
    <mergeCell ref="B98:C98"/>
    <mergeCell ref="B156:C156"/>
    <mergeCell ref="B157:C157"/>
    <mergeCell ref="B158:C158"/>
    <mergeCell ref="B159:C159"/>
    <mergeCell ref="B165:C165"/>
    <mergeCell ref="B103:C103"/>
    <mergeCell ref="A155:G155"/>
    <mergeCell ref="H155:I155"/>
    <mergeCell ref="J155:K155"/>
    <mergeCell ref="B160:C160"/>
    <mergeCell ref="B161:C161"/>
    <mergeCell ref="B162:C162"/>
    <mergeCell ref="B163:C163"/>
    <mergeCell ref="B164:C164"/>
    <mergeCell ref="B112:C112"/>
    <mergeCell ref="B113:C113"/>
    <mergeCell ref="H113:M113"/>
    <mergeCell ref="B114:C114"/>
    <mergeCell ref="B115:C115"/>
    <mergeCell ref="B129:C129"/>
    <mergeCell ref="L155:M155"/>
    <mergeCell ref="A104:G104"/>
    <mergeCell ref="H104:I104"/>
    <mergeCell ref="B170:C170"/>
    <mergeCell ref="H170:M170"/>
    <mergeCell ref="B171:C171"/>
    <mergeCell ref="B172:C172"/>
    <mergeCell ref="B173:C173"/>
    <mergeCell ref="B166:C166"/>
    <mergeCell ref="H166:M166"/>
    <mergeCell ref="B167:C167"/>
    <mergeCell ref="B168:C168"/>
    <mergeCell ref="B169:C169"/>
  </mergeCells>
  <conditionalFormatting sqref="B4:B9">
    <cfRule type="colorScale" priority="1028">
      <colorScale>
        <cfvo type="min"/>
        <cfvo type="percentile" val="50"/>
        <cfvo type="max"/>
        <color rgb="FFF8696B"/>
        <color rgb="FFFFEB84"/>
        <color rgb="FF63BE7B"/>
      </colorScale>
    </cfRule>
  </conditionalFormatting>
  <conditionalFormatting sqref="A4:B7 B8:B9">
    <cfRule type="dataBar" priority="1030">
      <dataBar>
        <cfvo type="min"/>
        <cfvo type="max"/>
        <color rgb="FF638EC6"/>
      </dataBar>
      <extLst>
        <ext xmlns:x14="http://schemas.microsoft.com/office/spreadsheetml/2009/9/main" uri="{B025F937-C7B1-47D3-B67F-A62EFF666E3E}">
          <x14:id>{E57C0FDA-BA08-4D74-BA8F-20149447BDB6}</x14:id>
        </ext>
      </extLst>
    </cfRule>
  </conditionalFormatting>
  <conditionalFormatting sqref="H15">
    <cfRule type="colorScale" priority="996">
      <colorScale>
        <cfvo type="min"/>
        <cfvo type="percentile" val="50"/>
        <cfvo type="max"/>
        <color rgb="FFF8696B"/>
        <color rgb="FFFFEB84"/>
        <color rgb="FF63BE7B"/>
      </colorScale>
    </cfRule>
  </conditionalFormatting>
  <conditionalFormatting sqref="H19">
    <cfRule type="colorScale" priority="1034">
      <colorScale>
        <cfvo type="min"/>
        <cfvo type="percentile" val="50"/>
        <cfvo type="max"/>
        <color rgb="FFF8696B"/>
        <color rgb="FFFFEB84"/>
        <color rgb="FF63BE7B"/>
      </colorScale>
    </cfRule>
  </conditionalFormatting>
  <conditionalFormatting sqref="H30">
    <cfRule type="colorScale" priority="552">
      <colorScale>
        <cfvo type="min"/>
        <cfvo type="percentile" val="50"/>
        <cfvo type="max"/>
        <color rgb="FFF8696B"/>
        <color rgb="FFFFEB84"/>
        <color rgb="FF63BE7B"/>
      </colorScale>
    </cfRule>
  </conditionalFormatting>
  <conditionalFormatting sqref="H44">
    <cfRule type="colorScale" priority="493">
      <colorScale>
        <cfvo type="min"/>
        <cfvo type="percentile" val="50"/>
        <cfvo type="max"/>
        <color rgb="FFF8696B"/>
        <color rgb="FFFFEB84"/>
        <color rgb="FF63BE7B"/>
      </colorScale>
    </cfRule>
  </conditionalFormatting>
  <conditionalFormatting sqref="H58">
    <cfRule type="colorScale" priority="453">
      <colorScale>
        <cfvo type="min"/>
        <cfvo type="percentile" val="50"/>
        <cfvo type="max"/>
        <color rgb="FFF8696B"/>
        <color rgb="FFFFEB84"/>
        <color rgb="FF63BE7B"/>
      </colorScale>
    </cfRule>
  </conditionalFormatting>
  <conditionalFormatting sqref="H70">
    <cfRule type="colorScale" priority="418">
      <colorScale>
        <cfvo type="min"/>
        <cfvo type="percentile" val="50"/>
        <cfvo type="max"/>
        <color rgb="FFF8696B"/>
        <color rgb="FFFFEB84"/>
        <color rgb="FF63BE7B"/>
      </colorScale>
    </cfRule>
  </conditionalFormatting>
  <conditionalFormatting sqref="H82">
    <cfRule type="colorScale" priority="383">
      <colorScale>
        <cfvo type="min"/>
        <cfvo type="percentile" val="50"/>
        <cfvo type="max"/>
        <color rgb="FFF8696B"/>
        <color rgb="FFFFEB84"/>
        <color rgb="FF63BE7B"/>
      </colorScale>
    </cfRule>
  </conditionalFormatting>
  <conditionalFormatting sqref="H95">
    <cfRule type="colorScale" priority="348">
      <colorScale>
        <cfvo type="min"/>
        <cfvo type="percentile" val="50"/>
        <cfvo type="max"/>
        <color rgb="FFF8696B"/>
        <color rgb="FFFFEB84"/>
        <color rgb="FF63BE7B"/>
      </colorScale>
    </cfRule>
  </conditionalFormatting>
  <conditionalFormatting sqref="H165">
    <cfRule type="colorScale" priority="313">
      <colorScale>
        <cfvo type="min"/>
        <cfvo type="percentile" val="50"/>
        <cfvo type="max"/>
        <color rgb="FFF8696B"/>
        <color rgb="FFFFEB84"/>
        <color rgb="FF63BE7B"/>
      </colorScale>
    </cfRule>
  </conditionalFormatting>
  <conditionalFormatting sqref="H34">
    <cfRule type="colorScale" priority="197">
      <colorScale>
        <cfvo type="min"/>
        <cfvo type="percentile" val="50"/>
        <cfvo type="max"/>
        <color rgb="FFF8696B"/>
        <color rgb="FFFFEB84"/>
        <color rgb="FF63BE7B"/>
      </colorScale>
    </cfRule>
  </conditionalFormatting>
  <conditionalFormatting sqref="H62">
    <cfRule type="colorScale" priority="186">
      <colorScale>
        <cfvo type="min"/>
        <cfvo type="percentile" val="50"/>
        <cfvo type="max"/>
        <color rgb="FFF8696B"/>
        <color rgb="FFFFEB84"/>
        <color rgb="FF63BE7B"/>
      </colorScale>
    </cfRule>
  </conditionalFormatting>
  <conditionalFormatting sqref="H74">
    <cfRule type="colorScale" priority="181">
      <colorScale>
        <cfvo type="min"/>
        <cfvo type="percentile" val="50"/>
        <cfvo type="max"/>
        <color rgb="FFF8696B"/>
        <color rgb="FFFFEB84"/>
        <color rgb="FF63BE7B"/>
      </colorScale>
    </cfRule>
  </conditionalFormatting>
  <conditionalFormatting sqref="H86">
    <cfRule type="colorScale" priority="176">
      <colorScale>
        <cfvo type="min"/>
        <cfvo type="percentile" val="50"/>
        <cfvo type="max"/>
        <color rgb="FFF8696B"/>
        <color rgb="FFFFEB84"/>
        <color rgb="FF63BE7B"/>
      </colorScale>
    </cfRule>
  </conditionalFormatting>
  <conditionalFormatting sqref="H99">
    <cfRule type="colorScale" priority="171">
      <colorScale>
        <cfvo type="min"/>
        <cfvo type="percentile" val="50"/>
        <cfvo type="max"/>
        <color rgb="FFF8696B"/>
        <color rgb="FFFFEB84"/>
        <color rgb="FF63BE7B"/>
      </colorScale>
    </cfRule>
  </conditionalFormatting>
  <conditionalFormatting sqref="H169">
    <cfRule type="colorScale" priority="166">
      <colorScale>
        <cfvo type="min"/>
        <cfvo type="percentile" val="50"/>
        <cfvo type="max"/>
        <color rgb="FFF8696B"/>
        <color rgb="FFFFEB84"/>
        <color rgb="FF63BE7B"/>
      </colorScale>
    </cfRule>
  </conditionalFormatting>
  <conditionalFormatting sqref="H48">
    <cfRule type="colorScale" priority="161">
      <colorScale>
        <cfvo type="min"/>
        <cfvo type="percentile" val="50"/>
        <cfvo type="max"/>
        <color rgb="FFF8696B"/>
        <color rgb="FFFFEB84"/>
        <color rgb="FF63BE7B"/>
      </colorScale>
    </cfRule>
  </conditionalFormatting>
  <conditionalFormatting sqref="H108">
    <cfRule type="colorScale" priority="148">
      <colorScale>
        <cfvo type="min"/>
        <cfvo type="percentile" val="50"/>
        <cfvo type="max"/>
        <color rgb="FFF8696B"/>
        <color rgb="FFFFEB84"/>
        <color rgb="FF63BE7B"/>
      </colorScale>
    </cfRule>
  </conditionalFormatting>
  <conditionalFormatting sqref="H112">
    <cfRule type="colorScale" priority="122">
      <colorScale>
        <cfvo type="min"/>
        <cfvo type="percentile" val="50"/>
        <cfvo type="max"/>
        <color rgb="FFF8696B"/>
        <color rgb="FFFFEB84"/>
        <color rgb="FF63BE7B"/>
      </colorScale>
    </cfRule>
  </conditionalFormatting>
  <conditionalFormatting sqref="H121">
    <cfRule type="colorScale" priority="109">
      <colorScale>
        <cfvo type="min"/>
        <cfvo type="percentile" val="50"/>
        <cfvo type="max"/>
        <color rgb="FFF8696B"/>
        <color rgb="FFFFEB84"/>
        <color rgb="FF63BE7B"/>
      </colorScale>
    </cfRule>
  </conditionalFormatting>
  <conditionalFormatting sqref="H125">
    <cfRule type="colorScale" priority="83">
      <colorScale>
        <cfvo type="min"/>
        <cfvo type="percentile" val="50"/>
        <cfvo type="max"/>
        <color rgb="FFF8696B"/>
        <color rgb="FFFFEB84"/>
        <color rgb="FF63BE7B"/>
      </colorScale>
    </cfRule>
  </conditionalFormatting>
  <conditionalFormatting sqref="H134">
    <cfRule type="colorScale" priority="70">
      <colorScale>
        <cfvo type="min"/>
        <cfvo type="percentile" val="50"/>
        <cfvo type="max"/>
        <color rgb="FFF8696B"/>
        <color rgb="FFFFEB84"/>
        <color rgb="FF63BE7B"/>
      </colorScale>
    </cfRule>
  </conditionalFormatting>
  <conditionalFormatting sqref="H138">
    <cfRule type="colorScale" priority="44">
      <colorScale>
        <cfvo type="min"/>
        <cfvo type="percentile" val="50"/>
        <cfvo type="max"/>
        <color rgb="FFF8696B"/>
        <color rgb="FFFFEB84"/>
        <color rgb="FF63BE7B"/>
      </colorScale>
    </cfRule>
  </conditionalFormatting>
  <conditionalFormatting sqref="H146">
    <cfRule type="colorScale" priority="31">
      <colorScale>
        <cfvo type="min"/>
        <cfvo type="percentile" val="50"/>
        <cfvo type="max"/>
        <color rgb="FFF8696B"/>
        <color rgb="FFFFEB84"/>
        <color rgb="FF63BE7B"/>
      </colorScale>
    </cfRule>
  </conditionalFormatting>
  <conditionalFormatting sqref="H150">
    <cfRule type="colorScale" priority="5">
      <colorScale>
        <cfvo type="min"/>
        <cfvo type="percentile" val="50"/>
        <cfvo type="max"/>
        <color rgb="FFF8696B"/>
        <color rgb="FFFFEB84"/>
        <color rgb="FF63BE7B"/>
      </colorScale>
    </cfRule>
  </conditionalFormatting>
  <pageMargins left="0.7" right="0.7" top="0.78740157499999996" bottom="0.78740157499999996"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E57C0FDA-BA08-4D74-BA8F-20149447BDB6}">
            <x14:dataBar minLength="0" maxLength="100" border="1" negativeBarBorderColorSameAsPositive="0">
              <x14:cfvo type="autoMin"/>
              <x14:cfvo type="autoMax"/>
              <x14:borderColor rgb="FF638EC6"/>
              <x14:negativeFillColor rgb="FFFF0000"/>
              <x14:negativeBorderColor rgb="FFFF0000"/>
              <x14:axisColor rgb="FF000000"/>
            </x14:dataBar>
          </x14:cfRule>
          <xm:sqref>A4:B7 B8:B9</xm:sqref>
        </x14:conditionalFormatting>
        <x14:conditionalFormatting xmlns:xm="http://schemas.microsoft.com/office/excel/2006/main">
          <x14:cfRule type="containsText" priority="1023" operator="containsText" id="{576A23B7-C247-43C1-A1FA-CE8EF6C3EFB4}">
            <xm:f>NOT(ISERROR(SEARCH($B$4,H15)))</xm:f>
            <xm:f>$B$4</xm:f>
            <x14:dxf>
              <fill>
                <patternFill>
                  <bgColor theme="0" tint="-0.14996795556505021"/>
                </patternFill>
              </fill>
            </x14:dxf>
          </x14:cfRule>
          <x14:cfRule type="containsText" priority="1024" operator="containsText" id="{03D0585C-BB6A-4045-897F-3A9872BE4D94}">
            <xm:f>NOT(ISERROR(SEARCH($B$6,H15)))</xm:f>
            <xm:f>$B$6</xm:f>
            <x14:dxf>
              <fill>
                <patternFill>
                  <bgColor rgb="FFFF0000"/>
                </patternFill>
              </fill>
            </x14:dxf>
          </x14:cfRule>
          <x14:cfRule type="containsText" priority="1025" operator="containsText" id="{B74697CD-CC39-4BA4-96B6-D8C226A046A0}">
            <xm:f>NOT(ISERROR(SEARCH($B$5,H15)))</xm:f>
            <xm:f>$B$5</xm:f>
            <x14:dxf>
              <fill>
                <patternFill>
                  <bgColor theme="9"/>
                </patternFill>
              </fill>
            </x14:dxf>
          </x14:cfRule>
          <xm:sqref>L19 J19 H19 H15 J15 J174:J339 H174:H222 L15 O38:O44 Q38:Q44 O25:O30 Q25:Q30</xm:sqref>
        </x14:conditionalFormatting>
        <x14:conditionalFormatting xmlns:xm="http://schemas.microsoft.com/office/excel/2006/main">
          <x14:cfRule type="containsText" priority="1022" operator="containsText" id="{2B29767B-FA0A-44FF-9C9A-CD971BEF9E4C}">
            <xm:f>NOT(ISERROR(SEARCH($B$7,H15)))</xm:f>
            <xm:f>$B$7</xm:f>
            <x14:dxf>
              <fill>
                <patternFill>
                  <bgColor rgb="FF92D050"/>
                </patternFill>
              </fill>
            </x14:dxf>
          </x14:cfRule>
          <xm:sqref>L19 J19 H19 H15 J15 L15 O38 Q38 O25:O30 Q25:Q30</xm:sqref>
        </x14:conditionalFormatting>
        <x14:conditionalFormatting xmlns:xm="http://schemas.microsoft.com/office/excel/2006/main">
          <x14:cfRule type="containsText" priority="1018" operator="containsText" id="{2271144A-DAC2-4D80-AB29-C60EEE3FCE33}">
            <xm:f>NOT(ISERROR(SEARCH($B$4,L14)))</xm:f>
            <xm:f>$B$4</xm:f>
            <x14:dxf>
              <fill>
                <patternFill>
                  <bgColor theme="0" tint="-0.14996795556505021"/>
                </patternFill>
              </fill>
            </x14:dxf>
          </x14:cfRule>
          <x14:cfRule type="containsText" priority="1019" operator="containsText" id="{61DAA8CF-E097-4FB1-9427-9F3768071BA8}">
            <xm:f>NOT(ISERROR(SEARCH($B$6,L14)))</xm:f>
            <xm:f>$B$6</xm:f>
            <x14:dxf>
              <fill>
                <patternFill>
                  <bgColor rgb="FFFF0000"/>
                </patternFill>
              </fill>
            </x14:dxf>
          </x14:cfRule>
          <x14:cfRule type="containsText" priority="1020" operator="containsText" id="{181DC468-EE04-4006-BBB9-9BFD2B4A15D7}">
            <xm:f>NOT(ISERROR(SEARCH($B$5,L14)))</xm:f>
            <xm:f>$B$5</xm:f>
            <x14:dxf>
              <fill>
                <patternFill>
                  <bgColor theme="9"/>
                </patternFill>
              </fill>
            </x14:dxf>
          </x14:cfRule>
          <xm:sqref>L14</xm:sqref>
        </x14:conditionalFormatting>
        <x14:conditionalFormatting xmlns:xm="http://schemas.microsoft.com/office/excel/2006/main">
          <x14:cfRule type="containsText" priority="1017" operator="containsText" id="{20F3E20A-074E-44BA-A68C-0D8D0E24C508}">
            <xm:f>NOT(ISERROR(SEARCH($B$7,L14)))</xm:f>
            <xm:f>$B$7</xm:f>
            <x14:dxf>
              <fill>
                <patternFill>
                  <bgColor rgb="FF92D050"/>
                </patternFill>
              </fill>
            </x14:dxf>
          </x14:cfRule>
          <xm:sqref>L14</xm:sqref>
        </x14:conditionalFormatting>
        <x14:conditionalFormatting xmlns:xm="http://schemas.microsoft.com/office/excel/2006/main">
          <x14:cfRule type="containsText" priority="743" operator="containsText" id="{14DAB33A-A654-468F-9D84-CB03B2C1F0EC}">
            <xm:f>NOT(ISERROR(SEARCH($B$4,J14)))</xm:f>
            <xm:f>$B$4</xm:f>
            <x14:dxf>
              <fill>
                <patternFill>
                  <bgColor theme="0" tint="-0.14996795556505021"/>
                </patternFill>
              </fill>
            </x14:dxf>
          </x14:cfRule>
          <x14:cfRule type="containsText" priority="744" operator="containsText" id="{45B7A473-F3CA-443F-AB14-DA5FF2A92AE2}">
            <xm:f>NOT(ISERROR(SEARCH($B$6,J14)))</xm:f>
            <xm:f>$B$6</xm:f>
            <x14:dxf>
              <fill>
                <patternFill>
                  <bgColor rgb="FFFF0000"/>
                </patternFill>
              </fill>
            </x14:dxf>
          </x14:cfRule>
          <x14:cfRule type="containsText" priority="745" operator="containsText" id="{46A2B0D3-B318-4373-AD08-B69DD84C2E66}">
            <xm:f>NOT(ISERROR(SEARCH($B$5,J14)))</xm:f>
            <xm:f>$B$5</xm:f>
            <x14:dxf>
              <fill>
                <patternFill>
                  <bgColor theme="9"/>
                </patternFill>
              </fill>
            </x14:dxf>
          </x14:cfRule>
          <xm:sqref>J14</xm:sqref>
        </x14:conditionalFormatting>
        <x14:conditionalFormatting xmlns:xm="http://schemas.microsoft.com/office/excel/2006/main">
          <x14:cfRule type="containsText" priority="742" operator="containsText" id="{D0EC8C1E-BE41-4BAB-AFF9-CCD6096E90A7}">
            <xm:f>NOT(ISERROR(SEARCH($B$7,J14)))</xm:f>
            <xm:f>$B$7</xm:f>
            <x14:dxf>
              <fill>
                <patternFill>
                  <bgColor rgb="FF92D050"/>
                </patternFill>
              </fill>
            </x14:dxf>
          </x14:cfRule>
          <xm:sqref>J14</xm:sqref>
        </x14:conditionalFormatting>
        <x14:conditionalFormatting xmlns:xm="http://schemas.microsoft.com/office/excel/2006/main">
          <x14:cfRule type="containsText" priority="761" operator="containsText" id="{CFA4F87D-F69F-4514-BB20-7562E85FF9EA}">
            <xm:f>NOT(ISERROR(SEARCH($B$4,H14)))</xm:f>
            <xm:f>$B$4</xm:f>
            <x14:dxf>
              <fill>
                <patternFill>
                  <bgColor theme="0" tint="-0.24994659260841701"/>
                </patternFill>
              </fill>
            </x14:dxf>
          </x14:cfRule>
          <xm:sqref>H14</xm:sqref>
        </x14:conditionalFormatting>
        <x14:conditionalFormatting xmlns:xm="http://schemas.microsoft.com/office/excel/2006/main">
          <x14:cfRule type="containsText" priority="758" operator="containsText" id="{A2748584-0203-4B64-8AB2-736A532A55C2}">
            <xm:f>NOT(ISERROR(SEARCH($B$4,H14)))</xm:f>
            <xm:f>$B$4</xm:f>
            <x14:dxf>
              <fill>
                <patternFill>
                  <bgColor theme="0" tint="-0.14996795556505021"/>
                </patternFill>
              </fill>
            </x14:dxf>
          </x14:cfRule>
          <x14:cfRule type="containsText" priority="759" operator="containsText" id="{A05F741D-690B-4A93-9F5B-730E90B9907D}">
            <xm:f>NOT(ISERROR(SEARCH($B$6,H14)))</xm:f>
            <xm:f>$B$6</xm:f>
            <x14:dxf>
              <fill>
                <patternFill>
                  <bgColor rgb="FFFF0000"/>
                </patternFill>
              </fill>
            </x14:dxf>
          </x14:cfRule>
          <x14:cfRule type="containsText" priority="760" operator="containsText" id="{F2A5976D-7110-47F8-9657-D44090B88974}">
            <xm:f>NOT(ISERROR(SEARCH($B$5,H14)))</xm:f>
            <xm:f>$B$5</xm:f>
            <x14:dxf>
              <fill>
                <patternFill>
                  <bgColor theme="9"/>
                </patternFill>
              </fill>
            </x14:dxf>
          </x14:cfRule>
          <xm:sqref>H14</xm:sqref>
        </x14:conditionalFormatting>
        <x14:conditionalFormatting xmlns:xm="http://schemas.microsoft.com/office/excel/2006/main">
          <x14:cfRule type="containsText" priority="757" operator="containsText" id="{00E666FF-28D9-47F4-926D-00FB71B8F68B}">
            <xm:f>NOT(ISERROR(SEARCH($B$7,H14)))</xm:f>
            <xm:f>$B$7</xm:f>
            <x14:dxf>
              <fill>
                <patternFill>
                  <bgColor rgb="FF92D050"/>
                </patternFill>
              </fill>
            </x14:dxf>
          </x14:cfRule>
          <xm:sqref>H14</xm:sqref>
        </x14:conditionalFormatting>
        <x14:conditionalFormatting xmlns:xm="http://schemas.microsoft.com/office/excel/2006/main">
          <x14:cfRule type="containsText" priority="756" operator="containsText" id="{30FE5BDC-E8F2-47D1-AB7A-4E9056E6C534}">
            <xm:f>NOT(ISERROR(SEARCH($B$4,H12)))</xm:f>
            <xm:f>$B$4</xm:f>
            <x14:dxf>
              <fill>
                <patternFill>
                  <bgColor theme="0" tint="-0.24994659260841701"/>
                </patternFill>
              </fill>
            </x14:dxf>
          </x14:cfRule>
          <xm:sqref>H12</xm:sqref>
        </x14:conditionalFormatting>
        <x14:conditionalFormatting xmlns:xm="http://schemas.microsoft.com/office/excel/2006/main">
          <x14:cfRule type="containsText" priority="753" operator="containsText" id="{D0E4F8B1-B584-472F-B3CA-AA48EDA49BC9}">
            <xm:f>NOT(ISERROR(SEARCH($B$4,H12)))</xm:f>
            <xm:f>$B$4</xm:f>
            <x14:dxf>
              <fill>
                <patternFill>
                  <bgColor theme="0" tint="-0.14996795556505021"/>
                </patternFill>
              </fill>
            </x14:dxf>
          </x14:cfRule>
          <x14:cfRule type="containsText" priority="754" operator="containsText" id="{9CC96CA1-4203-48E0-9853-E3728D721F36}">
            <xm:f>NOT(ISERROR(SEARCH($B$6,H12)))</xm:f>
            <xm:f>$B$6</xm:f>
            <x14:dxf>
              <fill>
                <patternFill>
                  <bgColor rgb="FFFF0000"/>
                </patternFill>
              </fill>
            </x14:dxf>
          </x14:cfRule>
          <x14:cfRule type="containsText" priority="755" operator="containsText" id="{495BEF51-188D-4EF7-A87C-CE1A10D61264}">
            <xm:f>NOT(ISERROR(SEARCH($B$5,H12)))</xm:f>
            <xm:f>$B$5</xm:f>
            <x14:dxf>
              <fill>
                <patternFill>
                  <bgColor theme="9"/>
                </patternFill>
              </fill>
            </x14:dxf>
          </x14:cfRule>
          <xm:sqref>H12</xm:sqref>
        </x14:conditionalFormatting>
        <x14:conditionalFormatting xmlns:xm="http://schemas.microsoft.com/office/excel/2006/main">
          <x14:cfRule type="containsText" priority="752" operator="containsText" id="{680A7EA6-B3D2-4656-809E-8491089F7933}">
            <xm:f>NOT(ISERROR(SEARCH($B$7,H12)))</xm:f>
            <xm:f>$B$7</xm:f>
            <x14:dxf>
              <fill>
                <patternFill>
                  <bgColor rgb="FF92D050"/>
                </patternFill>
              </fill>
            </x14:dxf>
          </x14:cfRule>
          <xm:sqref>H12</xm:sqref>
        </x14:conditionalFormatting>
        <x14:conditionalFormatting xmlns:xm="http://schemas.microsoft.com/office/excel/2006/main">
          <x14:cfRule type="containsText" priority="751" operator="containsText" id="{25B7CA14-B12B-42E7-8E4A-C403F8FBAB5D}">
            <xm:f>NOT(ISERROR(SEARCH($B$4,J12)))</xm:f>
            <xm:f>$B$4</xm:f>
            <x14:dxf>
              <fill>
                <patternFill>
                  <bgColor theme="0" tint="-0.24994659260841701"/>
                </patternFill>
              </fill>
            </x14:dxf>
          </x14:cfRule>
          <xm:sqref>J12</xm:sqref>
        </x14:conditionalFormatting>
        <x14:conditionalFormatting xmlns:xm="http://schemas.microsoft.com/office/excel/2006/main">
          <x14:cfRule type="containsText" priority="748" operator="containsText" id="{90E6E15A-173D-42D6-8069-0CEA170769C9}">
            <xm:f>NOT(ISERROR(SEARCH($B$4,J12)))</xm:f>
            <xm:f>$B$4</xm:f>
            <x14:dxf>
              <fill>
                <patternFill>
                  <bgColor theme="0" tint="-0.14996795556505021"/>
                </patternFill>
              </fill>
            </x14:dxf>
          </x14:cfRule>
          <x14:cfRule type="containsText" priority="749" operator="containsText" id="{1AF03AAA-1513-416A-BBA7-CD588C95CAE5}">
            <xm:f>NOT(ISERROR(SEARCH($B$6,J12)))</xm:f>
            <xm:f>$B$6</xm:f>
            <x14:dxf>
              <fill>
                <patternFill>
                  <bgColor rgb="FFFF0000"/>
                </patternFill>
              </fill>
            </x14:dxf>
          </x14:cfRule>
          <x14:cfRule type="containsText" priority="750" operator="containsText" id="{3E300078-A8AF-4D5B-BA3D-9AF5ECD5BB0C}">
            <xm:f>NOT(ISERROR(SEARCH($B$5,J12)))</xm:f>
            <xm:f>$B$5</xm:f>
            <x14:dxf>
              <fill>
                <patternFill>
                  <bgColor theme="9"/>
                </patternFill>
              </fill>
            </x14:dxf>
          </x14:cfRule>
          <xm:sqref>J12</xm:sqref>
        </x14:conditionalFormatting>
        <x14:conditionalFormatting xmlns:xm="http://schemas.microsoft.com/office/excel/2006/main">
          <x14:cfRule type="containsText" priority="747" operator="containsText" id="{B3C4A68F-2C4E-4674-9499-BF57E6BBA905}">
            <xm:f>NOT(ISERROR(SEARCH($B$7,J12)))</xm:f>
            <xm:f>$B$7</xm:f>
            <x14:dxf>
              <fill>
                <patternFill>
                  <bgColor rgb="FF92D050"/>
                </patternFill>
              </fill>
            </x14:dxf>
          </x14:cfRule>
          <xm:sqref>J12</xm:sqref>
        </x14:conditionalFormatting>
        <x14:conditionalFormatting xmlns:xm="http://schemas.microsoft.com/office/excel/2006/main">
          <x14:cfRule type="containsText" priority="746" operator="containsText" id="{A5E43126-3BEA-49A2-96BC-0DAA757A0A2D}">
            <xm:f>NOT(ISERROR(SEARCH($B$4,J14)))</xm:f>
            <xm:f>$B$4</xm:f>
            <x14:dxf>
              <fill>
                <patternFill>
                  <bgColor theme="0" tint="-0.24994659260841701"/>
                </patternFill>
              </fill>
            </x14:dxf>
          </x14:cfRule>
          <xm:sqref>J14</xm:sqref>
        </x14:conditionalFormatting>
        <x14:conditionalFormatting xmlns:xm="http://schemas.microsoft.com/office/excel/2006/main">
          <x14:cfRule type="containsText" priority="741" operator="containsText" id="{95021187-A443-4A97-8268-6AF4CC627198}">
            <xm:f>NOT(ISERROR(SEARCH($B$4,L12)))</xm:f>
            <xm:f>$B$4</xm:f>
            <x14:dxf>
              <fill>
                <patternFill>
                  <bgColor theme="0" tint="-0.24994659260841701"/>
                </patternFill>
              </fill>
            </x14:dxf>
          </x14:cfRule>
          <xm:sqref>L12</xm:sqref>
        </x14:conditionalFormatting>
        <x14:conditionalFormatting xmlns:xm="http://schemas.microsoft.com/office/excel/2006/main">
          <x14:cfRule type="containsText" priority="738" operator="containsText" id="{BC231818-6A6E-4833-9BA7-46FE6A5D7BC0}">
            <xm:f>NOT(ISERROR(SEARCH($B$4,L12)))</xm:f>
            <xm:f>$B$4</xm:f>
            <x14:dxf>
              <fill>
                <patternFill>
                  <bgColor theme="0" tint="-0.14996795556505021"/>
                </patternFill>
              </fill>
            </x14:dxf>
          </x14:cfRule>
          <x14:cfRule type="containsText" priority="739" operator="containsText" id="{35701F11-E773-47F9-882A-E4E6233DD379}">
            <xm:f>NOT(ISERROR(SEARCH($B$6,L12)))</xm:f>
            <xm:f>$B$6</xm:f>
            <x14:dxf>
              <fill>
                <patternFill>
                  <bgColor rgb="FFFF0000"/>
                </patternFill>
              </fill>
            </x14:dxf>
          </x14:cfRule>
          <x14:cfRule type="containsText" priority="740" operator="containsText" id="{2B985FDF-1B2E-4F00-AC27-72F8286474B2}">
            <xm:f>NOT(ISERROR(SEARCH($B$5,L12)))</xm:f>
            <xm:f>$B$5</xm:f>
            <x14:dxf>
              <fill>
                <patternFill>
                  <bgColor theme="9"/>
                </patternFill>
              </fill>
            </x14:dxf>
          </x14:cfRule>
          <xm:sqref>L12</xm:sqref>
        </x14:conditionalFormatting>
        <x14:conditionalFormatting xmlns:xm="http://schemas.microsoft.com/office/excel/2006/main">
          <x14:cfRule type="containsText" priority="737" operator="containsText" id="{4EED8CCC-AE0B-44AC-9424-FDF3D035AE56}">
            <xm:f>NOT(ISERROR(SEARCH($B$7,L12)))</xm:f>
            <xm:f>$B$7</xm:f>
            <x14:dxf>
              <fill>
                <patternFill>
                  <bgColor rgb="FF92D050"/>
                </patternFill>
              </fill>
            </x14:dxf>
          </x14:cfRule>
          <xm:sqref>L12</xm:sqref>
        </x14:conditionalFormatting>
        <x14:conditionalFormatting xmlns:xm="http://schemas.microsoft.com/office/excel/2006/main">
          <x14:cfRule type="containsText" priority="562" operator="containsText" id="{C1E3BE8A-BD39-4CFC-9742-6A4EAD2285EC}">
            <xm:f>NOT(ISERROR(SEARCH($B$4,H30)))</xm:f>
            <xm:f>$B$4</xm:f>
            <x14:dxf>
              <fill>
                <patternFill>
                  <bgColor theme="0" tint="-0.14996795556505021"/>
                </patternFill>
              </fill>
            </x14:dxf>
          </x14:cfRule>
          <x14:cfRule type="containsText" priority="563" operator="containsText" id="{285866E5-DD5A-42D9-858E-AAB44E2C4C79}">
            <xm:f>NOT(ISERROR(SEARCH($B$6,H30)))</xm:f>
            <xm:f>$B$6</xm:f>
            <x14:dxf>
              <fill>
                <patternFill>
                  <bgColor rgb="FFFF0000"/>
                </patternFill>
              </fill>
            </x14:dxf>
          </x14:cfRule>
          <x14:cfRule type="containsText" priority="564" operator="containsText" id="{074CE9F0-0DC9-4BB4-AF14-9FDCD8B4A076}">
            <xm:f>NOT(ISERROR(SEARCH($B$5,H30)))</xm:f>
            <xm:f>$B$5</xm:f>
            <x14:dxf>
              <fill>
                <patternFill>
                  <bgColor theme="9"/>
                </patternFill>
              </fill>
            </x14:dxf>
          </x14:cfRule>
          <xm:sqref>H30 J30 L30</xm:sqref>
        </x14:conditionalFormatting>
        <x14:conditionalFormatting xmlns:xm="http://schemas.microsoft.com/office/excel/2006/main">
          <x14:cfRule type="containsText" priority="561" operator="containsText" id="{6898465C-D3A6-4A3E-A1DF-813C5D7B465F}">
            <xm:f>NOT(ISERROR(SEARCH($B$7,H30)))</xm:f>
            <xm:f>$B$7</xm:f>
            <x14:dxf>
              <fill>
                <patternFill>
                  <bgColor rgb="FF92D050"/>
                </patternFill>
              </fill>
            </x14:dxf>
          </x14:cfRule>
          <xm:sqref>H30 J30 L30</xm:sqref>
        </x14:conditionalFormatting>
        <x14:conditionalFormatting xmlns:xm="http://schemas.microsoft.com/office/excel/2006/main">
          <x14:cfRule type="containsText" priority="558" operator="containsText" id="{ED3F0CDF-CEF3-496B-81D4-325ECA0C9F83}">
            <xm:f>NOT(ISERROR(SEARCH($B$4,L28)))</xm:f>
            <xm:f>$B$4</xm:f>
            <x14:dxf>
              <fill>
                <patternFill>
                  <bgColor theme="0" tint="-0.14996795556505021"/>
                </patternFill>
              </fill>
            </x14:dxf>
          </x14:cfRule>
          <x14:cfRule type="containsText" priority="559" operator="containsText" id="{3C16823B-C801-41EE-98CB-B65E89927670}">
            <xm:f>NOT(ISERROR(SEARCH($B$6,L28)))</xm:f>
            <xm:f>$B$6</xm:f>
            <x14:dxf>
              <fill>
                <patternFill>
                  <bgColor rgb="FFFF0000"/>
                </patternFill>
              </fill>
            </x14:dxf>
          </x14:cfRule>
          <x14:cfRule type="containsText" priority="560" operator="containsText" id="{E3A0D051-BD20-4A2F-8613-6D60A134C96E}">
            <xm:f>NOT(ISERROR(SEARCH($B$5,L28)))</xm:f>
            <xm:f>$B$5</xm:f>
            <x14:dxf>
              <fill>
                <patternFill>
                  <bgColor theme="9"/>
                </patternFill>
              </fill>
            </x14:dxf>
          </x14:cfRule>
          <xm:sqref>L28:L29</xm:sqref>
        </x14:conditionalFormatting>
        <x14:conditionalFormatting xmlns:xm="http://schemas.microsoft.com/office/excel/2006/main">
          <x14:cfRule type="containsText" priority="557" operator="containsText" id="{3A72C9A1-0847-41B1-A0CB-0C8676448D1F}">
            <xm:f>NOT(ISERROR(SEARCH($B$7,L28)))</xm:f>
            <xm:f>$B$7</xm:f>
            <x14:dxf>
              <fill>
                <patternFill>
                  <bgColor rgb="FF92D050"/>
                </patternFill>
              </fill>
            </x14:dxf>
          </x14:cfRule>
          <xm:sqref>L28:L29</xm:sqref>
        </x14:conditionalFormatting>
        <x14:conditionalFormatting xmlns:xm="http://schemas.microsoft.com/office/excel/2006/main">
          <x14:cfRule type="containsText" priority="551" operator="containsText" id="{36797817-14DF-4B44-B105-FA3EAEE8E94E}">
            <xm:f>NOT(ISERROR(SEARCH($B$4,H29)))</xm:f>
            <xm:f>$B$4</xm:f>
            <x14:dxf>
              <fill>
                <patternFill>
                  <bgColor theme="0" tint="-0.24994659260841701"/>
                </patternFill>
              </fill>
            </x14:dxf>
          </x14:cfRule>
          <xm:sqref>H29</xm:sqref>
        </x14:conditionalFormatting>
        <x14:conditionalFormatting xmlns:xm="http://schemas.microsoft.com/office/excel/2006/main">
          <x14:cfRule type="containsText" priority="548" operator="containsText" id="{37D19118-478B-46BC-B439-BDB76EFA1929}">
            <xm:f>NOT(ISERROR(SEARCH($B$4,H29)))</xm:f>
            <xm:f>$B$4</xm:f>
            <x14:dxf>
              <fill>
                <patternFill>
                  <bgColor theme="0" tint="-0.14996795556505021"/>
                </patternFill>
              </fill>
            </x14:dxf>
          </x14:cfRule>
          <x14:cfRule type="containsText" priority="549" operator="containsText" id="{91F6B284-6D0A-408A-B096-613926BE9832}">
            <xm:f>NOT(ISERROR(SEARCH($B$6,H29)))</xm:f>
            <xm:f>$B$6</xm:f>
            <x14:dxf>
              <fill>
                <patternFill>
                  <bgColor rgb="FFFF0000"/>
                </patternFill>
              </fill>
            </x14:dxf>
          </x14:cfRule>
          <x14:cfRule type="containsText" priority="550" operator="containsText" id="{1590142C-0736-47A0-A6D5-FC76CFC288E2}">
            <xm:f>NOT(ISERROR(SEARCH($B$5,H29)))</xm:f>
            <xm:f>$B$5</xm:f>
            <x14:dxf>
              <fill>
                <patternFill>
                  <bgColor theme="9"/>
                </patternFill>
              </fill>
            </x14:dxf>
          </x14:cfRule>
          <xm:sqref>H29</xm:sqref>
        </x14:conditionalFormatting>
        <x14:conditionalFormatting xmlns:xm="http://schemas.microsoft.com/office/excel/2006/main">
          <x14:cfRule type="containsText" priority="547" operator="containsText" id="{783CBE05-BBD6-45B2-B5B5-F929A12136C7}">
            <xm:f>NOT(ISERROR(SEARCH($B$7,H29)))</xm:f>
            <xm:f>$B$7</xm:f>
            <x14:dxf>
              <fill>
                <patternFill>
                  <bgColor rgb="FF92D050"/>
                </patternFill>
              </fill>
            </x14:dxf>
          </x14:cfRule>
          <xm:sqref>H29</xm:sqref>
        </x14:conditionalFormatting>
        <x14:conditionalFormatting xmlns:xm="http://schemas.microsoft.com/office/excel/2006/main">
          <x14:cfRule type="containsText" priority="523" operator="containsText" id="{D99AC30A-5CA3-4EE3-8FCE-A95009249CD9}">
            <xm:f>NOT(ISERROR(SEARCH($B$4,J28)))</xm:f>
            <xm:f>$B$4</xm:f>
            <x14:dxf>
              <fill>
                <patternFill>
                  <bgColor theme="0" tint="-0.14996795556505021"/>
                </patternFill>
              </fill>
            </x14:dxf>
          </x14:cfRule>
          <x14:cfRule type="containsText" priority="524" operator="containsText" id="{FA6D5C34-56FD-4DB3-9BEB-DC169F74A5A8}">
            <xm:f>NOT(ISERROR(SEARCH($B$6,J28)))</xm:f>
            <xm:f>$B$6</xm:f>
            <x14:dxf>
              <fill>
                <patternFill>
                  <bgColor rgb="FFFF0000"/>
                </patternFill>
              </fill>
            </x14:dxf>
          </x14:cfRule>
          <x14:cfRule type="containsText" priority="525" operator="containsText" id="{D8B98610-F7FF-4105-8B36-5BFD18F0E19A}">
            <xm:f>NOT(ISERROR(SEARCH($B$5,J28)))</xm:f>
            <xm:f>$B$5</xm:f>
            <x14:dxf>
              <fill>
                <patternFill>
                  <bgColor theme="9"/>
                </patternFill>
              </fill>
            </x14:dxf>
          </x14:cfRule>
          <xm:sqref>J28:J29</xm:sqref>
        </x14:conditionalFormatting>
        <x14:conditionalFormatting xmlns:xm="http://schemas.microsoft.com/office/excel/2006/main">
          <x14:cfRule type="containsText" priority="522" operator="containsText" id="{DC40FF24-0206-4817-8267-69BE7F4B942D}">
            <xm:f>NOT(ISERROR(SEARCH($B$7,J28)))</xm:f>
            <xm:f>$B$7</xm:f>
            <x14:dxf>
              <fill>
                <patternFill>
                  <bgColor rgb="FF92D050"/>
                </patternFill>
              </fill>
            </x14:dxf>
          </x14:cfRule>
          <xm:sqref>J28:J29</xm:sqref>
        </x14:conditionalFormatting>
        <x14:conditionalFormatting xmlns:xm="http://schemas.microsoft.com/office/excel/2006/main">
          <x14:cfRule type="containsText" priority="541" operator="containsText" id="{AB9EDBF9-3DF8-4F67-8613-4452C9B15CB5}">
            <xm:f>NOT(ISERROR(SEARCH($B$4,H28)))</xm:f>
            <xm:f>$B$4</xm:f>
            <x14:dxf>
              <fill>
                <patternFill>
                  <bgColor theme="0" tint="-0.24994659260841701"/>
                </patternFill>
              </fill>
            </x14:dxf>
          </x14:cfRule>
          <xm:sqref>H28</xm:sqref>
        </x14:conditionalFormatting>
        <x14:conditionalFormatting xmlns:xm="http://schemas.microsoft.com/office/excel/2006/main">
          <x14:cfRule type="containsText" priority="538" operator="containsText" id="{708A5992-4E4E-45BB-A37D-E839FC78126F}">
            <xm:f>NOT(ISERROR(SEARCH($B$4,H28)))</xm:f>
            <xm:f>$B$4</xm:f>
            <x14:dxf>
              <fill>
                <patternFill>
                  <bgColor theme="0" tint="-0.14996795556505021"/>
                </patternFill>
              </fill>
            </x14:dxf>
          </x14:cfRule>
          <x14:cfRule type="containsText" priority="539" operator="containsText" id="{6D91843F-CA49-4802-AC94-9FCACD4D5231}">
            <xm:f>NOT(ISERROR(SEARCH($B$6,H28)))</xm:f>
            <xm:f>$B$6</xm:f>
            <x14:dxf>
              <fill>
                <patternFill>
                  <bgColor rgb="FFFF0000"/>
                </patternFill>
              </fill>
            </x14:dxf>
          </x14:cfRule>
          <x14:cfRule type="containsText" priority="540" operator="containsText" id="{803B7AC4-B14D-4A35-950A-689114967C1C}">
            <xm:f>NOT(ISERROR(SEARCH($B$5,H28)))</xm:f>
            <xm:f>$B$5</xm:f>
            <x14:dxf>
              <fill>
                <patternFill>
                  <bgColor theme="9"/>
                </patternFill>
              </fill>
            </x14:dxf>
          </x14:cfRule>
          <xm:sqref>H28</xm:sqref>
        </x14:conditionalFormatting>
        <x14:conditionalFormatting xmlns:xm="http://schemas.microsoft.com/office/excel/2006/main">
          <x14:cfRule type="containsText" priority="537" operator="containsText" id="{03FE34A4-F3B5-4F9F-89F6-998751DBC785}">
            <xm:f>NOT(ISERROR(SEARCH($B$7,H28)))</xm:f>
            <xm:f>$B$7</xm:f>
            <x14:dxf>
              <fill>
                <patternFill>
                  <bgColor rgb="FF92D050"/>
                </patternFill>
              </fill>
            </x14:dxf>
          </x14:cfRule>
          <xm:sqref>H28</xm:sqref>
        </x14:conditionalFormatting>
        <x14:conditionalFormatting xmlns:xm="http://schemas.microsoft.com/office/excel/2006/main">
          <x14:cfRule type="containsText" priority="536" operator="containsText" id="{3B8945E7-458E-4D4E-86F5-5346D090A900}">
            <xm:f>NOT(ISERROR(SEARCH($B$4,H27)))</xm:f>
            <xm:f>$B$4</xm:f>
            <x14:dxf>
              <fill>
                <patternFill>
                  <bgColor theme="0" tint="-0.24994659260841701"/>
                </patternFill>
              </fill>
            </x14:dxf>
          </x14:cfRule>
          <xm:sqref>H27</xm:sqref>
        </x14:conditionalFormatting>
        <x14:conditionalFormatting xmlns:xm="http://schemas.microsoft.com/office/excel/2006/main">
          <x14:cfRule type="containsText" priority="533" operator="containsText" id="{BB2E7526-84FA-4891-8C58-61FD02D0DABD}">
            <xm:f>NOT(ISERROR(SEARCH($B$4,H27)))</xm:f>
            <xm:f>$B$4</xm:f>
            <x14:dxf>
              <fill>
                <patternFill>
                  <bgColor theme="0" tint="-0.14996795556505021"/>
                </patternFill>
              </fill>
            </x14:dxf>
          </x14:cfRule>
          <x14:cfRule type="containsText" priority="534" operator="containsText" id="{F22C062B-457A-4A51-B3C3-DC2CC2140BCB}">
            <xm:f>NOT(ISERROR(SEARCH($B$6,H27)))</xm:f>
            <xm:f>$B$6</xm:f>
            <x14:dxf>
              <fill>
                <patternFill>
                  <bgColor rgb="FFFF0000"/>
                </patternFill>
              </fill>
            </x14:dxf>
          </x14:cfRule>
          <x14:cfRule type="containsText" priority="535" operator="containsText" id="{DEDB597B-BE59-4640-A09D-C96EA0B479AD}">
            <xm:f>NOT(ISERROR(SEARCH($B$5,H27)))</xm:f>
            <xm:f>$B$5</xm:f>
            <x14:dxf>
              <fill>
                <patternFill>
                  <bgColor theme="9"/>
                </patternFill>
              </fill>
            </x14:dxf>
          </x14:cfRule>
          <xm:sqref>H27</xm:sqref>
        </x14:conditionalFormatting>
        <x14:conditionalFormatting xmlns:xm="http://schemas.microsoft.com/office/excel/2006/main">
          <x14:cfRule type="containsText" priority="532" operator="containsText" id="{2D86D9D8-756F-45D9-AB42-2988AAB91745}">
            <xm:f>NOT(ISERROR(SEARCH($B$7,H27)))</xm:f>
            <xm:f>$B$7</xm:f>
            <x14:dxf>
              <fill>
                <patternFill>
                  <bgColor rgb="FF92D050"/>
                </patternFill>
              </fill>
            </x14:dxf>
          </x14:cfRule>
          <xm:sqref>H27</xm:sqref>
        </x14:conditionalFormatting>
        <x14:conditionalFormatting xmlns:xm="http://schemas.microsoft.com/office/excel/2006/main">
          <x14:cfRule type="containsText" priority="531" operator="containsText" id="{CB86C007-5647-42AF-A405-B0EF521DCF80}">
            <xm:f>NOT(ISERROR(SEARCH($B$4,J27)))</xm:f>
            <xm:f>$B$4</xm:f>
            <x14:dxf>
              <fill>
                <patternFill>
                  <bgColor theme="0" tint="-0.24994659260841701"/>
                </patternFill>
              </fill>
            </x14:dxf>
          </x14:cfRule>
          <xm:sqref>J27</xm:sqref>
        </x14:conditionalFormatting>
        <x14:conditionalFormatting xmlns:xm="http://schemas.microsoft.com/office/excel/2006/main">
          <x14:cfRule type="containsText" priority="528" operator="containsText" id="{844870CC-938F-4837-9218-B078103DCF01}">
            <xm:f>NOT(ISERROR(SEARCH($B$4,J27)))</xm:f>
            <xm:f>$B$4</xm:f>
            <x14:dxf>
              <fill>
                <patternFill>
                  <bgColor theme="0" tint="-0.14996795556505021"/>
                </patternFill>
              </fill>
            </x14:dxf>
          </x14:cfRule>
          <x14:cfRule type="containsText" priority="529" operator="containsText" id="{87504CCC-1BA4-4320-A342-67418985563A}">
            <xm:f>NOT(ISERROR(SEARCH($B$6,J27)))</xm:f>
            <xm:f>$B$6</xm:f>
            <x14:dxf>
              <fill>
                <patternFill>
                  <bgColor rgb="FFFF0000"/>
                </patternFill>
              </fill>
            </x14:dxf>
          </x14:cfRule>
          <x14:cfRule type="containsText" priority="530" operator="containsText" id="{DB31F7C6-06AA-458D-A28B-BB46437D8CA5}">
            <xm:f>NOT(ISERROR(SEARCH($B$5,J27)))</xm:f>
            <xm:f>$B$5</xm:f>
            <x14:dxf>
              <fill>
                <patternFill>
                  <bgColor theme="9"/>
                </patternFill>
              </fill>
            </x14:dxf>
          </x14:cfRule>
          <xm:sqref>J27</xm:sqref>
        </x14:conditionalFormatting>
        <x14:conditionalFormatting xmlns:xm="http://schemas.microsoft.com/office/excel/2006/main">
          <x14:cfRule type="containsText" priority="527" operator="containsText" id="{C404BA9E-5D6A-4603-A0BB-C52D07EC2564}">
            <xm:f>NOT(ISERROR(SEARCH($B$7,J27)))</xm:f>
            <xm:f>$B$7</xm:f>
            <x14:dxf>
              <fill>
                <patternFill>
                  <bgColor rgb="FF92D050"/>
                </patternFill>
              </fill>
            </x14:dxf>
          </x14:cfRule>
          <xm:sqref>J27</xm:sqref>
        </x14:conditionalFormatting>
        <x14:conditionalFormatting xmlns:xm="http://schemas.microsoft.com/office/excel/2006/main">
          <x14:cfRule type="containsText" priority="526" operator="containsText" id="{1CA8253B-D110-4BA9-8508-7751F238E1BE}">
            <xm:f>NOT(ISERROR(SEARCH($B$4,J28)))</xm:f>
            <xm:f>$B$4</xm:f>
            <x14:dxf>
              <fill>
                <patternFill>
                  <bgColor theme="0" tint="-0.24994659260841701"/>
                </patternFill>
              </fill>
            </x14:dxf>
          </x14:cfRule>
          <xm:sqref>J28:J29</xm:sqref>
        </x14:conditionalFormatting>
        <x14:conditionalFormatting xmlns:xm="http://schemas.microsoft.com/office/excel/2006/main">
          <x14:cfRule type="containsText" priority="521" operator="containsText" id="{7EB00815-48A8-4850-872C-2411AB866CAD}">
            <xm:f>NOT(ISERROR(SEARCH($B$4,L27)))</xm:f>
            <xm:f>$B$4</xm:f>
            <x14:dxf>
              <fill>
                <patternFill>
                  <bgColor theme="0" tint="-0.24994659260841701"/>
                </patternFill>
              </fill>
            </x14:dxf>
          </x14:cfRule>
          <xm:sqref>L27</xm:sqref>
        </x14:conditionalFormatting>
        <x14:conditionalFormatting xmlns:xm="http://schemas.microsoft.com/office/excel/2006/main">
          <x14:cfRule type="containsText" priority="518" operator="containsText" id="{96891AE0-F666-4B5B-913C-D111FC6EA62F}">
            <xm:f>NOT(ISERROR(SEARCH($B$4,L27)))</xm:f>
            <xm:f>$B$4</xm:f>
            <x14:dxf>
              <fill>
                <patternFill>
                  <bgColor theme="0" tint="-0.14996795556505021"/>
                </patternFill>
              </fill>
            </x14:dxf>
          </x14:cfRule>
          <x14:cfRule type="containsText" priority="519" operator="containsText" id="{87FE0D1C-046F-4175-A7D8-C972EC70F959}">
            <xm:f>NOT(ISERROR(SEARCH($B$6,L27)))</xm:f>
            <xm:f>$B$6</xm:f>
            <x14:dxf>
              <fill>
                <patternFill>
                  <bgColor rgb="FFFF0000"/>
                </patternFill>
              </fill>
            </x14:dxf>
          </x14:cfRule>
          <x14:cfRule type="containsText" priority="520" operator="containsText" id="{3570CB72-2DE7-4EB4-B124-8AD0735B96C1}">
            <xm:f>NOT(ISERROR(SEARCH($B$5,L27)))</xm:f>
            <xm:f>$B$5</xm:f>
            <x14:dxf>
              <fill>
                <patternFill>
                  <bgColor theme="9"/>
                </patternFill>
              </fill>
            </x14:dxf>
          </x14:cfRule>
          <xm:sqref>L27</xm:sqref>
        </x14:conditionalFormatting>
        <x14:conditionalFormatting xmlns:xm="http://schemas.microsoft.com/office/excel/2006/main">
          <x14:cfRule type="containsText" priority="517" operator="containsText" id="{132D1F50-0B75-4EFE-B40F-86BA31D1C582}">
            <xm:f>NOT(ISERROR(SEARCH($B$7,L27)))</xm:f>
            <xm:f>$B$7</xm:f>
            <x14:dxf>
              <fill>
                <patternFill>
                  <bgColor rgb="FF92D050"/>
                </patternFill>
              </fill>
            </x14:dxf>
          </x14:cfRule>
          <xm:sqref>L27</xm:sqref>
        </x14:conditionalFormatting>
        <x14:conditionalFormatting xmlns:xm="http://schemas.microsoft.com/office/excel/2006/main">
          <x14:cfRule type="containsText" priority="514" operator="containsText" id="{FE51D11F-1E86-4EEA-9941-9C67D3253BAE}">
            <xm:f>NOT(ISERROR(SEARCH($B$4,L13)))</xm:f>
            <xm:f>$B$4</xm:f>
            <x14:dxf>
              <fill>
                <patternFill>
                  <bgColor theme="0" tint="-0.14996795556505021"/>
                </patternFill>
              </fill>
            </x14:dxf>
          </x14:cfRule>
          <x14:cfRule type="containsText" priority="515" operator="containsText" id="{C1A77F81-35A9-4F1F-8804-A3EB295B744D}">
            <xm:f>NOT(ISERROR(SEARCH($B$6,L13)))</xm:f>
            <xm:f>$B$6</xm:f>
            <x14:dxf>
              <fill>
                <patternFill>
                  <bgColor rgb="FFFF0000"/>
                </patternFill>
              </fill>
            </x14:dxf>
          </x14:cfRule>
          <x14:cfRule type="containsText" priority="516" operator="containsText" id="{76355DBD-9735-4548-A7CA-2C9F518BD544}">
            <xm:f>NOT(ISERROR(SEARCH($B$5,L13)))</xm:f>
            <xm:f>$B$5</xm:f>
            <x14:dxf>
              <fill>
                <patternFill>
                  <bgColor theme="9"/>
                </patternFill>
              </fill>
            </x14:dxf>
          </x14:cfRule>
          <xm:sqref>L13</xm:sqref>
        </x14:conditionalFormatting>
        <x14:conditionalFormatting xmlns:xm="http://schemas.microsoft.com/office/excel/2006/main">
          <x14:cfRule type="containsText" priority="513" operator="containsText" id="{AE91DFC1-8B5D-46AD-B764-CA398620DE80}">
            <xm:f>NOT(ISERROR(SEARCH($B$7,L13)))</xm:f>
            <xm:f>$B$7</xm:f>
            <x14:dxf>
              <fill>
                <patternFill>
                  <bgColor rgb="FF92D050"/>
                </patternFill>
              </fill>
            </x14:dxf>
          </x14:cfRule>
          <xm:sqref>L13</xm:sqref>
        </x14:conditionalFormatting>
        <x14:conditionalFormatting xmlns:xm="http://schemas.microsoft.com/office/excel/2006/main">
          <x14:cfRule type="containsText" priority="504" operator="containsText" id="{50F1CE53-DA41-48C3-B7EC-5D75998BC2E9}">
            <xm:f>NOT(ISERROR(SEARCH($B$4,J13)))</xm:f>
            <xm:f>$B$4</xm:f>
            <x14:dxf>
              <fill>
                <patternFill>
                  <bgColor theme="0" tint="-0.14996795556505021"/>
                </patternFill>
              </fill>
            </x14:dxf>
          </x14:cfRule>
          <x14:cfRule type="containsText" priority="505" operator="containsText" id="{104D1FE4-F803-4860-A5F6-4E0AC35914B6}">
            <xm:f>NOT(ISERROR(SEARCH($B$6,J13)))</xm:f>
            <xm:f>$B$6</xm:f>
            <x14:dxf>
              <fill>
                <patternFill>
                  <bgColor rgb="FFFF0000"/>
                </patternFill>
              </fill>
            </x14:dxf>
          </x14:cfRule>
          <x14:cfRule type="containsText" priority="506" operator="containsText" id="{D3B5713A-02E9-4356-9F4E-F2CB454733F1}">
            <xm:f>NOT(ISERROR(SEARCH($B$5,J13)))</xm:f>
            <xm:f>$B$5</xm:f>
            <x14:dxf>
              <fill>
                <patternFill>
                  <bgColor theme="9"/>
                </patternFill>
              </fill>
            </x14:dxf>
          </x14:cfRule>
          <xm:sqref>J13</xm:sqref>
        </x14:conditionalFormatting>
        <x14:conditionalFormatting xmlns:xm="http://schemas.microsoft.com/office/excel/2006/main">
          <x14:cfRule type="containsText" priority="503" operator="containsText" id="{5EED3DB8-B8BE-4BE5-9D8D-28422825D2A8}">
            <xm:f>NOT(ISERROR(SEARCH($B$7,J13)))</xm:f>
            <xm:f>$B$7</xm:f>
            <x14:dxf>
              <fill>
                <patternFill>
                  <bgColor rgb="FF92D050"/>
                </patternFill>
              </fill>
            </x14:dxf>
          </x14:cfRule>
          <xm:sqref>J13</xm:sqref>
        </x14:conditionalFormatting>
        <x14:conditionalFormatting xmlns:xm="http://schemas.microsoft.com/office/excel/2006/main">
          <x14:cfRule type="containsText" priority="512" operator="containsText" id="{90C73AE7-0673-47DD-B552-A5F4B5FF0E95}">
            <xm:f>NOT(ISERROR(SEARCH($B$4,H13)))</xm:f>
            <xm:f>$B$4</xm:f>
            <x14:dxf>
              <fill>
                <patternFill>
                  <bgColor theme="0" tint="-0.24994659260841701"/>
                </patternFill>
              </fill>
            </x14:dxf>
          </x14:cfRule>
          <xm:sqref>H13</xm:sqref>
        </x14:conditionalFormatting>
        <x14:conditionalFormatting xmlns:xm="http://schemas.microsoft.com/office/excel/2006/main">
          <x14:cfRule type="containsText" priority="509" operator="containsText" id="{D68940A8-4573-424F-BBC7-F6FCB0AED124}">
            <xm:f>NOT(ISERROR(SEARCH($B$4,H13)))</xm:f>
            <xm:f>$B$4</xm:f>
            <x14:dxf>
              <fill>
                <patternFill>
                  <bgColor theme="0" tint="-0.14996795556505021"/>
                </patternFill>
              </fill>
            </x14:dxf>
          </x14:cfRule>
          <x14:cfRule type="containsText" priority="510" operator="containsText" id="{E98245E2-AAA4-4CEF-A769-1C4AE179FD15}">
            <xm:f>NOT(ISERROR(SEARCH($B$6,H13)))</xm:f>
            <xm:f>$B$6</xm:f>
            <x14:dxf>
              <fill>
                <patternFill>
                  <bgColor rgb="FFFF0000"/>
                </patternFill>
              </fill>
            </x14:dxf>
          </x14:cfRule>
          <x14:cfRule type="containsText" priority="511" operator="containsText" id="{5C215A4F-EE2B-411C-999B-D532B907074D}">
            <xm:f>NOT(ISERROR(SEARCH($B$5,H13)))</xm:f>
            <xm:f>$B$5</xm:f>
            <x14:dxf>
              <fill>
                <patternFill>
                  <bgColor theme="9"/>
                </patternFill>
              </fill>
            </x14:dxf>
          </x14:cfRule>
          <xm:sqref>H13</xm:sqref>
        </x14:conditionalFormatting>
        <x14:conditionalFormatting xmlns:xm="http://schemas.microsoft.com/office/excel/2006/main">
          <x14:cfRule type="containsText" priority="508" operator="containsText" id="{DA613A1B-6673-436D-B980-7EF069FCAED1}">
            <xm:f>NOT(ISERROR(SEARCH($B$7,H13)))</xm:f>
            <xm:f>$B$7</xm:f>
            <x14:dxf>
              <fill>
                <patternFill>
                  <bgColor rgb="FF92D050"/>
                </patternFill>
              </fill>
            </x14:dxf>
          </x14:cfRule>
          <xm:sqref>H13</xm:sqref>
        </x14:conditionalFormatting>
        <x14:conditionalFormatting xmlns:xm="http://schemas.microsoft.com/office/excel/2006/main">
          <x14:cfRule type="containsText" priority="507" operator="containsText" id="{3F143282-AFB1-4D34-99B3-02548373ADE0}">
            <xm:f>NOT(ISERROR(SEARCH($B$4,J13)))</xm:f>
            <xm:f>$B$4</xm:f>
            <x14:dxf>
              <fill>
                <patternFill>
                  <bgColor theme="0" tint="-0.24994659260841701"/>
                </patternFill>
              </fill>
            </x14:dxf>
          </x14:cfRule>
          <xm:sqref>J13</xm:sqref>
        </x14:conditionalFormatting>
        <x14:conditionalFormatting xmlns:xm="http://schemas.microsoft.com/office/excel/2006/main">
          <x14:cfRule type="containsText" priority="499" operator="containsText" id="{6E3FE5B5-271D-45C5-89C6-FC5E96A666E6}">
            <xm:f>NOT(ISERROR(SEARCH($B$4,H44)))</xm:f>
            <xm:f>$B$4</xm:f>
            <x14:dxf>
              <fill>
                <patternFill>
                  <bgColor theme="0" tint="-0.14996795556505021"/>
                </patternFill>
              </fill>
            </x14:dxf>
          </x14:cfRule>
          <x14:cfRule type="containsText" priority="500" operator="containsText" id="{10DE3691-790F-4284-9CF1-ED3BE2BBD7E3}">
            <xm:f>NOT(ISERROR(SEARCH($B$6,H44)))</xm:f>
            <xm:f>$B$6</xm:f>
            <x14:dxf>
              <fill>
                <patternFill>
                  <bgColor rgb="FFFF0000"/>
                </patternFill>
              </fill>
            </x14:dxf>
          </x14:cfRule>
          <x14:cfRule type="containsText" priority="501" operator="containsText" id="{EFE36002-A235-455C-A762-30F9741062F5}">
            <xm:f>NOT(ISERROR(SEARCH($B$5,H44)))</xm:f>
            <xm:f>$B$5</xm:f>
            <x14:dxf>
              <fill>
                <patternFill>
                  <bgColor theme="9"/>
                </patternFill>
              </fill>
            </x14:dxf>
          </x14:cfRule>
          <xm:sqref>H44 J44 L44</xm:sqref>
        </x14:conditionalFormatting>
        <x14:conditionalFormatting xmlns:xm="http://schemas.microsoft.com/office/excel/2006/main">
          <x14:cfRule type="containsText" priority="498" operator="containsText" id="{F7D08E58-01A8-4EB9-B48C-5E849AFCAEB8}">
            <xm:f>NOT(ISERROR(SEARCH($B$7,H44)))</xm:f>
            <xm:f>$B$7</xm:f>
            <x14:dxf>
              <fill>
                <patternFill>
                  <bgColor rgb="FF92D050"/>
                </patternFill>
              </fill>
            </x14:dxf>
          </x14:cfRule>
          <xm:sqref>H44 J44 L44</xm:sqref>
        </x14:conditionalFormatting>
        <x14:conditionalFormatting xmlns:xm="http://schemas.microsoft.com/office/excel/2006/main">
          <x14:cfRule type="containsText" priority="495" operator="containsText" id="{B316FF6C-721A-4831-8223-CC8A13F1D216}">
            <xm:f>NOT(ISERROR(SEARCH($B$4,L42)))</xm:f>
            <xm:f>$B$4</xm:f>
            <x14:dxf>
              <fill>
                <patternFill>
                  <bgColor theme="0" tint="-0.14996795556505021"/>
                </patternFill>
              </fill>
            </x14:dxf>
          </x14:cfRule>
          <x14:cfRule type="containsText" priority="496" operator="containsText" id="{7A4C79BC-5007-4309-B4D9-AD069F859084}">
            <xm:f>NOT(ISERROR(SEARCH($B$6,L42)))</xm:f>
            <xm:f>$B$6</xm:f>
            <x14:dxf>
              <fill>
                <patternFill>
                  <bgColor rgb="FFFF0000"/>
                </patternFill>
              </fill>
            </x14:dxf>
          </x14:cfRule>
          <x14:cfRule type="containsText" priority="497" operator="containsText" id="{C3206F3B-3B3F-4268-A00B-0F6EDFD9D1C4}">
            <xm:f>NOT(ISERROR(SEARCH($B$5,L42)))</xm:f>
            <xm:f>$B$5</xm:f>
            <x14:dxf>
              <fill>
                <patternFill>
                  <bgColor theme="9"/>
                </patternFill>
              </fill>
            </x14:dxf>
          </x14:cfRule>
          <xm:sqref>L42</xm:sqref>
        </x14:conditionalFormatting>
        <x14:conditionalFormatting xmlns:xm="http://schemas.microsoft.com/office/excel/2006/main">
          <x14:cfRule type="containsText" priority="494" operator="containsText" id="{6F96AA28-11DD-4185-8706-623304996EF5}">
            <xm:f>NOT(ISERROR(SEARCH($B$7,L42)))</xm:f>
            <xm:f>$B$7</xm:f>
            <x14:dxf>
              <fill>
                <patternFill>
                  <bgColor rgb="FF92D050"/>
                </patternFill>
              </fill>
            </x14:dxf>
          </x14:cfRule>
          <xm:sqref>L42</xm:sqref>
        </x14:conditionalFormatting>
        <x14:conditionalFormatting xmlns:xm="http://schemas.microsoft.com/office/excel/2006/main">
          <x14:cfRule type="containsText" priority="469" operator="containsText" id="{6626B17A-349D-4E1B-9730-D9860FBA6AEC}">
            <xm:f>NOT(ISERROR(SEARCH($B$4,J42)))</xm:f>
            <xm:f>$B$4</xm:f>
            <x14:dxf>
              <fill>
                <patternFill>
                  <bgColor theme="0" tint="-0.14996795556505021"/>
                </patternFill>
              </fill>
            </x14:dxf>
          </x14:cfRule>
          <x14:cfRule type="containsText" priority="470" operator="containsText" id="{8645CFFE-635B-4C2B-BE70-7E1BCC3B6D71}">
            <xm:f>NOT(ISERROR(SEARCH($B$6,J42)))</xm:f>
            <xm:f>$B$6</xm:f>
            <x14:dxf>
              <fill>
                <patternFill>
                  <bgColor rgb="FFFF0000"/>
                </patternFill>
              </fill>
            </x14:dxf>
          </x14:cfRule>
          <x14:cfRule type="containsText" priority="471" operator="containsText" id="{9610FE21-5998-49FF-9691-E2EDBEC31A77}">
            <xm:f>NOT(ISERROR(SEARCH($B$5,J42)))</xm:f>
            <xm:f>$B$5</xm:f>
            <x14:dxf>
              <fill>
                <patternFill>
                  <bgColor theme="9"/>
                </patternFill>
              </fill>
            </x14:dxf>
          </x14:cfRule>
          <xm:sqref>J42</xm:sqref>
        </x14:conditionalFormatting>
        <x14:conditionalFormatting xmlns:xm="http://schemas.microsoft.com/office/excel/2006/main">
          <x14:cfRule type="containsText" priority="468" operator="containsText" id="{8E7E0DD6-D8AE-46E9-9849-385B0B049990}">
            <xm:f>NOT(ISERROR(SEARCH($B$7,J42)))</xm:f>
            <xm:f>$B$7</xm:f>
            <x14:dxf>
              <fill>
                <patternFill>
                  <bgColor rgb="FF92D050"/>
                </patternFill>
              </fill>
            </x14:dxf>
          </x14:cfRule>
          <xm:sqref>J42</xm:sqref>
        </x14:conditionalFormatting>
        <x14:conditionalFormatting xmlns:xm="http://schemas.microsoft.com/office/excel/2006/main">
          <x14:cfRule type="containsText" priority="487" operator="containsText" id="{44B9D91D-A279-44D6-BD7C-267F14BD6AFD}">
            <xm:f>NOT(ISERROR(SEARCH($B$4,H42)))</xm:f>
            <xm:f>$B$4</xm:f>
            <x14:dxf>
              <fill>
                <patternFill>
                  <bgColor theme="0" tint="-0.24994659260841701"/>
                </patternFill>
              </fill>
            </x14:dxf>
          </x14:cfRule>
          <xm:sqref>H42</xm:sqref>
        </x14:conditionalFormatting>
        <x14:conditionalFormatting xmlns:xm="http://schemas.microsoft.com/office/excel/2006/main">
          <x14:cfRule type="containsText" priority="484" operator="containsText" id="{06A30359-A290-4368-A1F3-97BE5329EA93}">
            <xm:f>NOT(ISERROR(SEARCH($B$4,H42)))</xm:f>
            <xm:f>$B$4</xm:f>
            <x14:dxf>
              <fill>
                <patternFill>
                  <bgColor theme="0" tint="-0.14996795556505021"/>
                </patternFill>
              </fill>
            </x14:dxf>
          </x14:cfRule>
          <x14:cfRule type="containsText" priority="485" operator="containsText" id="{34999D96-E4BC-4C89-9D1E-1AAD401649A3}">
            <xm:f>NOT(ISERROR(SEARCH($B$6,H42)))</xm:f>
            <xm:f>$B$6</xm:f>
            <x14:dxf>
              <fill>
                <patternFill>
                  <bgColor rgb="FFFF0000"/>
                </patternFill>
              </fill>
            </x14:dxf>
          </x14:cfRule>
          <x14:cfRule type="containsText" priority="486" operator="containsText" id="{0FE222C2-69B7-4561-B7CF-C25AB71F3061}">
            <xm:f>NOT(ISERROR(SEARCH($B$5,H42)))</xm:f>
            <xm:f>$B$5</xm:f>
            <x14:dxf>
              <fill>
                <patternFill>
                  <bgColor theme="9"/>
                </patternFill>
              </fill>
            </x14:dxf>
          </x14:cfRule>
          <xm:sqref>H42</xm:sqref>
        </x14:conditionalFormatting>
        <x14:conditionalFormatting xmlns:xm="http://schemas.microsoft.com/office/excel/2006/main">
          <x14:cfRule type="containsText" priority="483" operator="containsText" id="{BA67DC64-E135-4F5E-BEFB-5A272928B64C}">
            <xm:f>NOT(ISERROR(SEARCH($B$7,H42)))</xm:f>
            <xm:f>$B$7</xm:f>
            <x14:dxf>
              <fill>
                <patternFill>
                  <bgColor rgb="FF92D050"/>
                </patternFill>
              </fill>
            </x14:dxf>
          </x14:cfRule>
          <xm:sqref>H42</xm:sqref>
        </x14:conditionalFormatting>
        <x14:conditionalFormatting xmlns:xm="http://schemas.microsoft.com/office/excel/2006/main">
          <x14:cfRule type="containsText" priority="482" operator="containsText" id="{59E98989-64B2-4B03-9F58-7794E38C06BD}">
            <xm:f>NOT(ISERROR(SEARCH($B$4,H41)))</xm:f>
            <xm:f>$B$4</xm:f>
            <x14:dxf>
              <fill>
                <patternFill>
                  <bgColor theme="0" tint="-0.24994659260841701"/>
                </patternFill>
              </fill>
            </x14:dxf>
          </x14:cfRule>
          <xm:sqref>H41 H43</xm:sqref>
        </x14:conditionalFormatting>
        <x14:conditionalFormatting xmlns:xm="http://schemas.microsoft.com/office/excel/2006/main">
          <x14:cfRule type="containsText" priority="479" operator="containsText" id="{BA93D465-9440-4795-8279-7C2973559745}">
            <xm:f>NOT(ISERROR(SEARCH($B$4,H41)))</xm:f>
            <xm:f>$B$4</xm:f>
            <x14:dxf>
              <fill>
                <patternFill>
                  <bgColor theme="0" tint="-0.14996795556505021"/>
                </patternFill>
              </fill>
            </x14:dxf>
          </x14:cfRule>
          <x14:cfRule type="containsText" priority="480" operator="containsText" id="{89EE94A8-048D-4349-9178-390F998D8E46}">
            <xm:f>NOT(ISERROR(SEARCH($B$6,H41)))</xm:f>
            <xm:f>$B$6</xm:f>
            <x14:dxf>
              <fill>
                <patternFill>
                  <bgColor rgb="FFFF0000"/>
                </patternFill>
              </fill>
            </x14:dxf>
          </x14:cfRule>
          <x14:cfRule type="containsText" priority="481" operator="containsText" id="{57520DCF-96EB-44E9-BCE9-A773F05A0F3F}">
            <xm:f>NOT(ISERROR(SEARCH($B$5,H41)))</xm:f>
            <xm:f>$B$5</xm:f>
            <x14:dxf>
              <fill>
                <patternFill>
                  <bgColor theme="9"/>
                </patternFill>
              </fill>
            </x14:dxf>
          </x14:cfRule>
          <xm:sqref>H41 H43</xm:sqref>
        </x14:conditionalFormatting>
        <x14:conditionalFormatting xmlns:xm="http://schemas.microsoft.com/office/excel/2006/main">
          <x14:cfRule type="containsText" priority="478" operator="containsText" id="{7AEDE959-09CA-429F-B07C-691264C3F21E}">
            <xm:f>NOT(ISERROR(SEARCH($B$7,H41)))</xm:f>
            <xm:f>$B$7</xm:f>
            <x14:dxf>
              <fill>
                <patternFill>
                  <bgColor rgb="FF92D050"/>
                </patternFill>
              </fill>
            </x14:dxf>
          </x14:cfRule>
          <xm:sqref>H41 H43</xm:sqref>
        </x14:conditionalFormatting>
        <x14:conditionalFormatting xmlns:xm="http://schemas.microsoft.com/office/excel/2006/main">
          <x14:cfRule type="containsText" priority="477" operator="containsText" id="{EF75AEB4-2F85-4E33-BA0E-D92E205F2687}">
            <xm:f>NOT(ISERROR(SEARCH($B$4,J41)))</xm:f>
            <xm:f>$B$4</xm:f>
            <x14:dxf>
              <fill>
                <patternFill>
                  <bgColor theme="0" tint="-0.24994659260841701"/>
                </patternFill>
              </fill>
            </x14:dxf>
          </x14:cfRule>
          <xm:sqref>J41 J43</xm:sqref>
        </x14:conditionalFormatting>
        <x14:conditionalFormatting xmlns:xm="http://schemas.microsoft.com/office/excel/2006/main">
          <x14:cfRule type="containsText" priority="474" operator="containsText" id="{2444EDD3-C072-405F-982A-77E889EFC7EC}">
            <xm:f>NOT(ISERROR(SEARCH($B$4,J41)))</xm:f>
            <xm:f>$B$4</xm:f>
            <x14:dxf>
              <fill>
                <patternFill>
                  <bgColor theme="0" tint="-0.14996795556505021"/>
                </patternFill>
              </fill>
            </x14:dxf>
          </x14:cfRule>
          <x14:cfRule type="containsText" priority="475" operator="containsText" id="{CC046352-6F97-475C-AF7D-38B0A76A873F}">
            <xm:f>NOT(ISERROR(SEARCH($B$6,J41)))</xm:f>
            <xm:f>$B$6</xm:f>
            <x14:dxf>
              <fill>
                <patternFill>
                  <bgColor rgb="FFFF0000"/>
                </patternFill>
              </fill>
            </x14:dxf>
          </x14:cfRule>
          <x14:cfRule type="containsText" priority="476" operator="containsText" id="{9479B352-6F8C-4C48-AC7C-9D84ADB202EF}">
            <xm:f>NOT(ISERROR(SEARCH($B$5,J41)))</xm:f>
            <xm:f>$B$5</xm:f>
            <x14:dxf>
              <fill>
                <patternFill>
                  <bgColor theme="9"/>
                </patternFill>
              </fill>
            </x14:dxf>
          </x14:cfRule>
          <xm:sqref>J41 J43</xm:sqref>
        </x14:conditionalFormatting>
        <x14:conditionalFormatting xmlns:xm="http://schemas.microsoft.com/office/excel/2006/main">
          <x14:cfRule type="containsText" priority="473" operator="containsText" id="{42E64468-8E81-481C-8AE3-7A1CBD78E828}">
            <xm:f>NOT(ISERROR(SEARCH($B$7,J41)))</xm:f>
            <xm:f>$B$7</xm:f>
            <x14:dxf>
              <fill>
                <patternFill>
                  <bgColor rgb="FF92D050"/>
                </patternFill>
              </fill>
            </x14:dxf>
          </x14:cfRule>
          <xm:sqref>J41 J43</xm:sqref>
        </x14:conditionalFormatting>
        <x14:conditionalFormatting xmlns:xm="http://schemas.microsoft.com/office/excel/2006/main">
          <x14:cfRule type="containsText" priority="472" operator="containsText" id="{F8D6A720-8670-470A-B9BA-30779B8E3D01}">
            <xm:f>NOT(ISERROR(SEARCH($B$4,J42)))</xm:f>
            <xm:f>$B$4</xm:f>
            <x14:dxf>
              <fill>
                <patternFill>
                  <bgColor theme="0" tint="-0.24994659260841701"/>
                </patternFill>
              </fill>
            </x14:dxf>
          </x14:cfRule>
          <xm:sqref>J42</xm:sqref>
        </x14:conditionalFormatting>
        <x14:conditionalFormatting xmlns:xm="http://schemas.microsoft.com/office/excel/2006/main">
          <x14:cfRule type="containsText" priority="467" operator="containsText" id="{DB804C3B-DD72-4794-872F-75D53F7664F7}">
            <xm:f>NOT(ISERROR(SEARCH($B$4,L41)))</xm:f>
            <xm:f>$B$4</xm:f>
            <x14:dxf>
              <fill>
                <patternFill>
                  <bgColor theme="0" tint="-0.24994659260841701"/>
                </patternFill>
              </fill>
            </x14:dxf>
          </x14:cfRule>
          <xm:sqref>L41 L43</xm:sqref>
        </x14:conditionalFormatting>
        <x14:conditionalFormatting xmlns:xm="http://schemas.microsoft.com/office/excel/2006/main">
          <x14:cfRule type="containsText" priority="464" operator="containsText" id="{BF371BED-9BB7-4BD3-B001-9797C5A3EA21}">
            <xm:f>NOT(ISERROR(SEARCH($B$4,L41)))</xm:f>
            <xm:f>$B$4</xm:f>
            <x14:dxf>
              <fill>
                <patternFill>
                  <bgColor theme="0" tint="-0.14996795556505021"/>
                </patternFill>
              </fill>
            </x14:dxf>
          </x14:cfRule>
          <x14:cfRule type="containsText" priority="465" operator="containsText" id="{4D065848-1FD2-48C6-987C-BA3667C82492}">
            <xm:f>NOT(ISERROR(SEARCH($B$6,L41)))</xm:f>
            <xm:f>$B$6</xm:f>
            <x14:dxf>
              <fill>
                <patternFill>
                  <bgColor rgb="FFFF0000"/>
                </patternFill>
              </fill>
            </x14:dxf>
          </x14:cfRule>
          <x14:cfRule type="containsText" priority="466" operator="containsText" id="{B76AC039-44CF-466C-B2FA-DEE2F756BE32}">
            <xm:f>NOT(ISERROR(SEARCH($B$5,L41)))</xm:f>
            <xm:f>$B$5</xm:f>
            <x14:dxf>
              <fill>
                <patternFill>
                  <bgColor theme="9"/>
                </patternFill>
              </fill>
            </x14:dxf>
          </x14:cfRule>
          <xm:sqref>L41 L43</xm:sqref>
        </x14:conditionalFormatting>
        <x14:conditionalFormatting xmlns:xm="http://schemas.microsoft.com/office/excel/2006/main">
          <x14:cfRule type="containsText" priority="463" operator="containsText" id="{50DF8D49-F4F7-4730-87F7-8A69619575E1}">
            <xm:f>NOT(ISERROR(SEARCH($B$7,L41)))</xm:f>
            <xm:f>$B$7</xm:f>
            <x14:dxf>
              <fill>
                <patternFill>
                  <bgColor rgb="FF92D050"/>
                </patternFill>
              </fill>
            </x14:dxf>
          </x14:cfRule>
          <xm:sqref>L41 L43</xm:sqref>
        </x14:conditionalFormatting>
        <x14:conditionalFormatting xmlns:xm="http://schemas.microsoft.com/office/excel/2006/main">
          <x14:cfRule type="containsText" priority="459" operator="containsText" id="{9559B020-E01D-42FB-B60A-1A4B9432C6A8}">
            <xm:f>NOT(ISERROR(SEARCH($B$4,H58)))</xm:f>
            <xm:f>$B$4</xm:f>
            <x14:dxf>
              <fill>
                <patternFill>
                  <bgColor theme="0" tint="-0.14996795556505021"/>
                </patternFill>
              </fill>
            </x14:dxf>
          </x14:cfRule>
          <x14:cfRule type="containsText" priority="460" operator="containsText" id="{8BF8FCCC-6DB4-491B-B5A3-DF7C5AAF68F9}">
            <xm:f>NOT(ISERROR(SEARCH($B$6,H58)))</xm:f>
            <xm:f>$B$6</xm:f>
            <x14:dxf>
              <fill>
                <patternFill>
                  <bgColor rgb="FFFF0000"/>
                </patternFill>
              </fill>
            </x14:dxf>
          </x14:cfRule>
          <x14:cfRule type="containsText" priority="461" operator="containsText" id="{A570418D-EA98-44DA-A0AF-CB706B6FF73C}">
            <xm:f>NOT(ISERROR(SEARCH($B$5,H58)))</xm:f>
            <xm:f>$B$5</xm:f>
            <x14:dxf>
              <fill>
                <patternFill>
                  <bgColor theme="9"/>
                </patternFill>
              </fill>
            </x14:dxf>
          </x14:cfRule>
          <xm:sqref>H58 J58 L58</xm:sqref>
        </x14:conditionalFormatting>
        <x14:conditionalFormatting xmlns:xm="http://schemas.microsoft.com/office/excel/2006/main">
          <x14:cfRule type="containsText" priority="458" operator="containsText" id="{B2CA12D6-E729-455D-B969-762B2967611C}">
            <xm:f>NOT(ISERROR(SEARCH($B$7,H58)))</xm:f>
            <xm:f>$B$7</xm:f>
            <x14:dxf>
              <fill>
                <patternFill>
                  <bgColor rgb="FF92D050"/>
                </patternFill>
              </fill>
            </x14:dxf>
          </x14:cfRule>
          <xm:sqref>H58 J58 L58</xm:sqref>
        </x14:conditionalFormatting>
        <x14:conditionalFormatting xmlns:xm="http://schemas.microsoft.com/office/excel/2006/main">
          <x14:cfRule type="containsText" priority="455" operator="containsText" id="{34B5949C-9AA2-403F-82A8-00CBB6F5801A}">
            <xm:f>NOT(ISERROR(SEARCH($B$4,L56)))</xm:f>
            <xm:f>$B$4</xm:f>
            <x14:dxf>
              <fill>
                <patternFill>
                  <bgColor theme="0" tint="-0.14996795556505021"/>
                </patternFill>
              </fill>
            </x14:dxf>
          </x14:cfRule>
          <x14:cfRule type="containsText" priority="456" operator="containsText" id="{94B1FA1D-60F8-4B81-809A-EAE7FFCBA13C}">
            <xm:f>NOT(ISERROR(SEARCH($B$6,L56)))</xm:f>
            <xm:f>$B$6</xm:f>
            <x14:dxf>
              <fill>
                <patternFill>
                  <bgColor rgb="FFFF0000"/>
                </patternFill>
              </fill>
            </x14:dxf>
          </x14:cfRule>
          <x14:cfRule type="containsText" priority="457" operator="containsText" id="{F635483A-0F94-4B88-8BC0-BEF61531A1AE}">
            <xm:f>NOT(ISERROR(SEARCH($B$5,L56)))</xm:f>
            <xm:f>$B$5</xm:f>
            <x14:dxf>
              <fill>
                <patternFill>
                  <bgColor theme="9"/>
                </patternFill>
              </fill>
            </x14:dxf>
          </x14:cfRule>
          <xm:sqref>L56</xm:sqref>
        </x14:conditionalFormatting>
        <x14:conditionalFormatting xmlns:xm="http://schemas.microsoft.com/office/excel/2006/main">
          <x14:cfRule type="containsText" priority="454" operator="containsText" id="{EC9E17FC-422A-4917-A543-59B7C9C9A965}">
            <xm:f>NOT(ISERROR(SEARCH($B$7,L56)))</xm:f>
            <xm:f>$B$7</xm:f>
            <x14:dxf>
              <fill>
                <patternFill>
                  <bgColor rgb="FF92D050"/>
                </patternFill>
              </fill>
            </x14:dxf>
          </x14:cfRule>
          <xm:sqref>L56</xm:sqref>
        </x14:conditionalFormatting>
        <x14:conditionalFormatting xmlns:xm="http://schemas.microsoft.com/office/excel/2006/main">
          <x14:cfRule type="containsText" priority="434" operator="containsText" id="{2D9FBF74-E0FF-42CF-8AEC-938155B20799}">
            <xm:f>NOT(ISERROR(SEARCH($B$4,J56)))</xm:f>
            <xm:f>$B$4</xm:f>
            <x14:dxf>
              <fill>
                <patternFill>
                  <bgColor theme="0" tint="-0.14996795556505021"/>
                </patternFill>
              </fill>
            </x14:dxf>
          </x14:cfRule>
          <x14:cfRule type="containsText" priority="435" operator="containsText" id="{53D21432-86EC-4186-A249-41D3D158E4B8}">
            <xm:f>NOT(ISERROR(SEARCH($B$6,J56)))</xm:f>
            <xm:f>$B$6</xm:f>
            <x14:dxf>
              <fill>
                <patternFill>
                  <bgColor rgb="FFFF0000"/>
                </patternFill>
              </fill>
            </x14:dxf>
          </x14:cfRule>
          <x14:cfRule type="containsText" priority="436" operator="containsText" id="{79828FA5-3069-4A47-8C12-CC0E3B7055ED}">
            <xm:f>NOT(ISERROR(SEARCH($B$5,J56)))</xm:f>
            <xm:f>$B$5</xm:f>
            <x14:dxf>
              <fill>
                <patternFill>
                  <bgColor theme="9"/>
                </patternFill>
              </fill>
            </x14:dxf>
          </x14:cfRule>
          <xm:sqref>J56</xm:sqref>
        </x14:conditionalFormatting>
        <x14:conditionalFormatting xmlns:xm="http://schemas.microsoft.com/office/excel/2006/main">
          <x14:cfRule type="containsText" priority="433" operator="containsText" id="{72033D4F-4BE7-405F-B251-97B17D33DCD4}">
            <xm:f>NOT(ISERROR(SEARCH($B$7,J56)))</xm:f>
            <xm:f>$B$7</xm:f>
            <x14:dxf>
              <fill>
                <patternFill>
                  <bgColor rgb="FF92D050"/>
                </patternFill>
              </fill>
            </x14:dxf>
          </x14:cfRule>
          <xm:sqref>J56</xm:sqref>
        </x14:conditionalFormatting>
        <x14:conditionalFormatting xmlns:xm="http://schemas.microsoft.com/office/excel/2006/main">
          <x14:cfRule type="containsText" priority="452" operator="containsText" id="{E9237643-88ED-406E-B996-D3891EEDA6D4}">
            <xm:f>NOT(ISERROR(SEARCH($B$4,H56)))</xm:f>
            <xm:f>$B$4</xm:f>
            <x14:dxf>
              <fill>
                <patternFill>
                  <bgColor theme="0" tint="-0.24994659260841701"/>
                </patternFill>
              </fill>
            </x14:dxf>
          </x14:cfRule>
          <xm:sqref>H56</xm:sqref>
        </x14:conditionalFormatting>
        <x14:conditionalFormatting xmlns:xm="http://schemas.microsoft.com/office/excel/2006/main">
          <x14:cfRule type="containsText" priority="449" operator="containsText" id="{F1317CA4-76E1-4F37-B033-A7EF0B9ED43A}">
            <xm:f>NOT(ISERROR(SEARCH($B$4,H56)))</xm:f>
            <xm:f>$B$4</xm:f>
            <x14:dxf>
              <fill>
                <patternFill>
                  <bgColor theme="0" tint="-0.14996795556505021"/>
                </patternFill>
              </fill>
            </x14:dxf>
          </x14:cfRule>
          <x14:cfRule type="containsText" priority="450" operator="containsText" id="{19F807FB-FC0F-4431-A3B7-9D019BF0A0F3}">
            <xm:f>NOT(ISERROR(SEARCH($B$6,H56)))</xm:f>
            <xm:f>$B$6</xm:f>
            <x14:dxf>
              <fill>
                <patternFill>
                  <bgColor rgb="FFFF0000"/>
                </patternFill>
              </fill>
            </x14:dxf>
          </x14:cfRule>
          <x14:cfRule type="containsText" priority="451" operator="containsText" id="{033E55AB-A42B-4489-B433-B324292A6C1C}">
            <xm:f>NOT(ISERROR(SEARCH($B$5,H56)))</xm:f>
            <xm:f>$B$5</xm:f>
            <x14:dxf>
              <fill>
                <patternFill>
                  <bgColor theme="9"/>
                </patternFill>
              </fill>
            </x14:dxf>
          </x14:cfRule>
          <xm:sqref>H56</xm:sqref>
        </x14:conditionalFormatting>
        <x14:conditionalFormatting xmlns:xm="http://schemas.microsoft.com/office/excel/2006/main">
          <x14:cfRule type="containsText" priority="448" operator="containsText" id="{041564B2-9911-430A-94D0-CF7EB0F3C354}">
            <xm:f>NOT(ISERROR(SEARCH($B$7,H56)))</xm:f>
            <xm:f>$B$7</xm:f>
            <x14:dxf>
              <fill>
                <patternFill>
                  <bgColor rgb="FF92D050"/>
                </patternFill>
              </fill>
            </x14:dxf>
          </x14:cfRule>
          <xm:sqref>H56</xm:sqref>
        </x14:conditionalFormatting>
        <x14:conditionalFormatting xmlns:xm="http://schemas.microsoft.com/office/excel/2006/main">
          <x14:cfRule type="containsText" priority="447" operator="containsText" id="{EE4D8235-987D-43A6-B638-86DB8496C703}">
            <xm:f>NOT(ISERROR(SEARCH($B$4,H55)))</xm:f>
            <xm:f>$B$4</xm:f>
            <x14:dxf>
              <fill>
                <patternFill>
                  <bgColor theme="0" tint="-0.24994659260841701"/>
                </patternFill>
              </fill>
            </x14:dxf>
          </x14:cfRule>
          <xm:sqref>H55 H57</xm:sqref>
        </x14:conditionalFormatting>
        <x14:conditionalFormatting xmlns:xm="http://schemas.microsoft.com/office/excel/2006/main">
          <x14:cfRule type="containsText" priority="444" operator="containsText" id="{B604FD54-8DE8-4548-BFE2-FE722BFDC3C4}">
            <xm:f>NOT(ISERROR(SEARCH($B$4,H55)))</xm:f>
            <xm:f>$B$4</xm:f>
            <x14:dxf>
              <fill>
                <patternFill>
                  <bgColor theme="0" tint="-0.14996795556505021"/>
                </patternFill>
              </fill>
            </x14:dxf>
          </x14:cfRule>
          <x14:cfRule type="containsText" priority="445" operator="containsText" id="{CA099ADA-8DDD-41EB-A16F-7E34A6A622FA}">
            <xm:f>NOT(ISERROR(SEARCH($B$6,H55)))</xm:f>
            <xm:f>$B$6</xm:f>
            <x14:dxf>
              <fill>
                <patternFill>
                  <bgColor rgb="FFFF0000"/>
                </patternFill>
              </fill>
            </x14:dxf>
          </x14:cfRule>
          <x14:cfRule type="containsText" priority="446" operator="containsText" id="{A7434DC7-5DAB-4457-9E97-D44FFA55F38C}">
            <xm:f>NOT(ISERROR(SEARCH($B$5,H55)))</xm:f>
            <xm:f>$B$5</xm:f>
            <x14:dxf>
              <fill>
                <patternFill>
                  <bgColor theme="9"/>
                </patternFill>
              </fill>
            </x14:dxf>
          </x14:cfRule>
          <xm:sqref>H55 H57</xm:sqref>
        </x14:conditionalFormatting>
        <x14:conditionalFormatting xmlns:xm="http://schemas.microsoft.com/office/excel/2006/main">
          <x14:cfRule type="containsText" priority="443" operator="containsText" id="{1819150B-FBEA-4BE9-BFAC-F31D96612944}">
            <xm:f>NOT(ISERROR(SEARCH($B$7,H55)))</xm:f>
            <xm:f>$B$7</xm:f>
            <x14:dxf>
              <fill>
                <patternFill>
                  <bgColor rgb="FF92D050"/>
                </patternFill>
              </fill>
            </x14:dxf>
          </x14:cfRule>
          <xm:sqref>H55 H57</xm:sqref>
        </x14:conditionalFormatting>
        <x14:conditionalFormatting xmlns:xm="http://schemas.microsoft.com/office/excel/2006/main">
          <x14:cfRule type="containsText" priority="442" operator="containsText" id="{4945180B-3DB1-4D5C-9CF5-C5E9E4862AF3}">
            <xm:f>NOT(ISERROR(SEARCH($B$4,J55)))</xm:f>
            <xm:f>$B$4</xm:f>
            <x14:dxf>
              <fill>
                <patternFill>
                  <bgColor theme="0" tint="-0.24994659260841701"/>
                </patternFill>
              </fill>
            </x14:dxf>
          </x14:cfRule>
          <xm:sqref>J55 J57</xm:sqref>
        </x14:conditionalFormatting>
        <x14:conditionalFormatting xmlns:xm="http://schemas.microsoft.com/office/excel/2006/main">
          <x14:cfRule type="containsText" priority="439" operator="containsText" id="{A24EE8FD-26DD-4380-AA3E-89B9A8EB5AD7}">
            <xm:f>NOT(ISERROR(SEARCH($B$4,J55)))</xm:f>
            <xm:f>$B$4</xm:f>
            <x14:dxf>
              <fill>
                <patternFill>
                  <bgColor theme="0" tint="-0.14996795556505021"/>
                </patternFill>
              </fill>
            </x14:dxf>
          </x14:cfRule>
          <x14:cfRule type="containsText" priority="440" operator="containsText" id="{E68F9FA6-F04B-4C8B-8D16-F78162502795}">
            <xm:f>NOT(ISERROR(SEARCH($B$6,J55)))</xm:f>
            <xm:f>$B$6</xm:f>
            <x14:dxf>
              <fill>
                <patternFill>
                  <bgColor rgb="FFFF0000"/>
                </patternFill>
              </fill>
            </x14:dxf>
          </x14:cfRule>
          <x14:cfRule type="containsText" priority="441" operator="containsText" id="{28728CF2-E6F6-476A-9878-E19A2D2AD20D}">
            <xm:f>NOT(ISERROR(SEARCH($B$5,J55)))</xm:f>
            <xm:f>$B$5</xm:f>
            <x14:dxf>
              <fill>
                <patternFill>
                  <bgColor theme="9"/>
                </patternFill>
              </fill>
            </x14:dxf>
          </x14:cfRule>
          <xm:sqref>J55 J57</xm:sqref>
        </x14:conditionalFormatting>
        <x14:conditionalFormatting xmlns:xm="http://schemas.microsoft.com/office/excel/2006/main">
          <x14:cfRule type="containsText" priority="438" operator="containsText" id="{426C6222-D066-454F-BEEF-E329D76F69FE}">
            <xm:f>NOT(ISERROR(SEARCH($B$7,J55)))</xm:f>
            <xm:f>$B$7</xm:f>
            <x14:dxf>
              <fill>
                <patternFill>
                  <bgColor rgb="FF92D050"/>
                </patternFill>
              </fill>
            </x14:dxf>
          </x14:cfRule>
          <xm:sqref>J55 J57</xm:sqref>
        </x14:conditionalFormatting>
        <x14:conditionalFormatting xmlns:xm="http://schemas.microsoft.com/office/excel/2006/main">
          <x14:cfRule type="containsText" priority="437" operator="containsText" id="{87B9C652-BDCD-4B26-8809-B7E81C9B937F}">
            <xm:f>NOT(ISERROR(SEARCH($B$4,J56)))</xm:f>
            <xm:f>$B$4</xm:f>
            <x14:dxf>
              <fill>
                <patternFill>
                  <bgColor theme="0" tint="-0.24994659260841701"/>
                </patternFill>
              </fill>
            </x14:dxf>
          </x14:cfRule>
          <xm:sqref>J56</xm:sqref>
        </x14:conditionalFormatting>
        <x14:conditionalFormatting xmlns:xm="http://schemas.microsoft.com/office/excel/2006/main">
          <x14:cfRule type="containsText" priority="432" operator="containsText" id="{C58A6055-A0C8-4C2A-B0EF-6CABC518F30D}">
            <xm:f>NOT(ISERROR(SEARCH($B$4,L55)))</xm:f>
            <xm:f>$B$4</xm:f>
            <x14:dxf>
              <fill>
                <patternFill>
                  <bgColor theme="0" tint="-0.24994659260841701"/>
                </patternFill>
              </fill>
            </x14:dxf>
          </x14:cfRule>
          <xm:sqref>L55 L57</xm:sqref>
        </x14:conditionalFormatting>
        <x14:conditionalFormatting xmlns:xm="http://schemas.microsoft.com/office/excel/2006/main">
          <x14:cfRule type="containsText" priority="429" operator="containsText" id="{934EEAF8-C7C1-4AA0-9A20-66A829D5D709}">
            <xm:f>NOT(ISERROR(SEARCH($B$4,L55)))</xm:f>
            <xm:f>$B$4</xm:f>
            <x14:dxf>
              <fill>
                <patternFill>
                  <bgColor theme="0" tint="-0.14996795556505021"/>
                </patternFill>
              </fill>
            </x14:dxf>
          </x14:cfRule>
          <x14:cfRule type="containsText" priority="430" operator="containsText" id="{627C82F7-87C9-40CD-B833-DDF5FAEC58D2}">
            <xm:f>NOT(ISERROR(SEARCH($B$6,L55)))</xm:f>
            <xm:f>$B$6</xm:f>
            <x14:dxf>
              <fill>
                <patternFill>
                  <bgColor rgb="FFFF0000"/>
                </patternFill>
              </fill>
            </x14:dxf>
          </x14:cfRule>
          <x14:cfRule type="containsText" priority="431" operator="containsText" id="{43C3369F-EFD0-473E-BE0D-B9AD5BCC87D2}">
            <xm:f>NOT(ISERROR(SEARCH($B$5,L55)))</xm:f>
            <xm:f>$B$5</xm:f>
            <x14:dxf>
              <fill>
                <patternFill>
                  <bgColor theme="9"/>
                </patternFill>
              </fill>
            </x14:dxf>
          </x14:cfRule>
          <xm:sqref>L55 L57</xm:sqref>
        </x14:conditionalFormatting>
        <x14:conditionalFormatting xmlns:xm="http://schemas.microsoft.com/office/excel/2006/main">
          <x14:cfRule type="containsText" priority="428" operator="containsText" id="{23844222-EFEB-4B78-99D6-FEE1B9B7F569}">
            <xm:f>NOT(ISERROR(SEARCH($B$7,L55)))</xm:f>
            <xm:f>$B$7</xm:f>
            <x14:dxf>
              <fill>
                <patternFill>
                  <bgColor rgb="FF92D050"/>
                </patternFill>
              </fill>
            </x14:dxf>
          </x14:cfRule>
          <xm:sqref>L55 L57</xm:sqref>
        </x14:conditionalFormatting>
        <x14:conditionalFormatting xmlns:xm="http://schemas.microsoft.com/office/excel/2006/main">
          <x14:cfRule type="containsText" priority="424" operator="containsText" id="{53C54A33-7033-436F-87BC-095F72A25A06}">
            <xm:f>NOT(ISERROR(SEARCH($B$4,H70)))</xm:f>
            <xm:f>$B$4</xm:f>
            <x14:dxf>
              <fill>
                <patternFill>
                  <bgColor theme="0" tint="-0.14996795556505021"/>
                </patternFill>
              </fill>
            </x14:dxf>
          </x14:cfRule>
          <x14:cfRule type="containsText" priority="425" operator="containsText" id="{049D4DD6-7DD0-40CB-90CC-5393A8C41271}">
            <xm:f>NOT(ISERROR(SEARCH($B$6,H70)))</xm:f>
            <xm:f>$B$6</xm:f>
            <x14:dxf>
              <fill>
                <patternFill>
                  <bgColor rgb="FFFF0000"/>
                </patternFill>
              </fill>
            </x14:dxf>
          </x14:cfRule>
          <x14:cfRule type="containsText" priority="426" operator="containsText" id="{54F1A45A-A885-4553-9526-CE1827814594}">
            <xm:f>NOT(ISERROR(SEARCH($B$5,H70)))</xm:f>
            <xm:f>$B$5</xm:f>
            <x14:dxf>
              <fill>
                <patternFill>
                  <bgColor theme="9"/>
                </patternFill>
              </fill>
            </x14:dxf>
          </x14:cfRule>
          <xm:sqref>H70 J70 L70</xm:sqref>
        </x14:conditionalFormatting>
        <x14:conditionalFormatting xmlns:xm="http://schemas.microsoft.com/office/excel/2006/main">
          <x14:cfRule type="containsText" priority="423" operator="containsText" id="{589CA740-5E12-4BC1-922E-BDEF3FDFA165}">
            <xm:f>NOT(ISERROR(SEARCH($B$7,H70)))</xm:f>
            <xm:f>$B$7</xm:f>
            <x14:dxf>
              <fill>
                <patternFill>
                  <bgColor rgb="FF92D050"/>
                </patternFill>
              </fill>
            </x14:dxf>
          </x14:cfRule>
          <xm:sqref>H70 J70 L70</xm:sqref>
        </x14:conditionalFormatting>
        <x14:conditionalFormatting xmlns:xm="http://schemas.microsoft.com/office/excel/2006/main">
          <x14:cfRule type="containsText" priority="354" operator="containsText" id="{067D6764-4997-4C8D-B1FC-4C53B6943B98}">
            <xm:f>NOT(ISERROR(SEARCH($B$4,H95)))</xm:f>
            <xm:f>$B$4</xm:f>
            <x14:dxf>
              <fill>
                <patternFill>
                  <bgColor theme="0" tint="-0.14996795556505021"/>
                </patternFill>
              </fill>
            </x14:dxf>
          </x14:cfRule>
          <x14:cfRule type="containsText" priority="355" operator="containsText" id="{D250D37B-923C-4041-B74B-4E7E27884870}">
            <xm:f>NOT(ISERROR(SEARCH($B$6,H95)))</xm:f>
            <xm:f>$B$6</xm:f>
            <x14:dxf>
              <fill>
                <patternFill>
                  <bgColor rgb="FFFF0000"/>
                </patternFill>
              </fill>
            </x14:dxf>
          </x14:cfRule>
          <x14:cfRule type="containsText" priority="356" operator="containsText" id="{EFE9A054-73DA-4FD8-86DC-7D0735ADDAB2}">
            <xm:f>NOT(ISERROR(SEARCH($B$5,H95)))</xm:f>
            <xm:f>$B$5</xm:f>
            <x14:dxf>
              <fill>
                <patternFill>
                  <bgColor theme="9"/>
                </patternFill>
              </fill>
            </x14:dxf>
          </x14:cfRule>
          <xm:sqref>H95 J95 L95</xm:sqref>
        </x14:conditionalFormatting>
        <x14:conditionalFormatting xmlns:xm="http://schemas.microsoft.com/office/excel/2006/main">
          <x14:cfRule type="containsText" priority="353" operator="containsText" id="{3CDCF034-3A52-484E-81A8-63EA7C672116}">
            <xm:f>NOT(ISERROR(SEARCH($B$7,H95)))</xm:f>
            <xm:f>$B$7</xm:f>
            <x14:dxf>
              <fill>
                <patternFill>
                  <bgColor rgb="FF92D050"/>
                </patternFill>
              </fill>
            </x14:dxf>
          </x14:cfRule>
          <xm:sqref>H95 J95 L95</xm:sqref>
        </x14:conditionalFormatting>
        <x14:conditionalFormatting xmlns:xm="http://schemas.microsoft.com/office/excel/2006/main">
          <x14:cfRule type="containsText" priority="372" operator="containsText" id="{202F6C85-1730-446E-9DBF-669E87559B11}">
            <xm:f>NOT(ISERROR(SEARCH($B$4,J81)))</xm:f>
            <xm:f>$B$4</xm:f>
            <x14:dxf>
              <fill>
                <patternFill>
                  <bgColor theme="0" tint="-0.24994659260841701"/>
                </patternFill>
              </fill>
            </x14:dxf>
          </x14:cfRule>
          <xm:sqref>J81</xm:sqref>
        </x14:conditionalFormatting>
        <x14:conditionalFormatting xmlns:xm="http://schemas.microsoft.com/office/excel/2006/main">
          <x14:cfRule type="containsText" priority="369" operator="containsText" id="{2BD6673C-6CFC-4361-AE5B-20E97F2C247C}">
            <xm:f>NOT(ISERROR(SEARCH($B$4,J81)))</xm:f>
            <xm:f>$B$4</xm:f>
            <x14:dxf>
              <fill>
                <patternFill>
                  <bgColor theme="0" tint="-0.14996795556505021"/>
                </patternFill>
              </fill>
            </x14:dxf>
          </x14:cfRule>
          <x14:cfRule type="containsText" priority="370" operator="containsText" id="{679C62D5-831A-4954-B024-61CED052D5E6}">
            <xm:f>NOT(ISERROR(SEARCH($B$6,J81)))</xm:f>
            <xm:f>$B$6</xm:f>
            <x14:dxf>
              <fill>
                <patternFill>
                  <bgColor rgb="FFFF0000"/>
                </patternFill>
              </fill>
            </x14:dxf>
          </x14:cfRule>
          <x14:cfRule type="containsText" priority="371" operator="containsText" id="{4F56DCB6-EF30-41F6-8A4E-D4F245DB8079}">
            <xm:f>NOT(ISERROR(SEARCH($B$5,J81)))</xm:f>
            <xm:f>$B$5</xm:f>
            <x14:dxf>
              <fill>
                <patternFill>
                  <bgColor theme="9"/>
                </patternFill>
              </fill>
            </x14:dxf>
          </x14:cfRule>
          <xm:sqref>J81</xm:sqref>
        </x14:conditionalFormatting>
        <x14:conditionalFormatting xmlns:xm="http://schemas.microsoft.com/office/excel/2006/main">
          <x14:cfRule type="containsText" priority="368" operator="containsText" id="{C2C6AABE-BA2C-4B0F-B178-7752A4F0131E}">
            <xm:f>NOT(ISERROR(SEARCH($B$7,J81)))</xm:f>
            <xm:f>$B$7</xm:f>
            <x14:dxf>
              <fill>
                <patternFill>
                  <bgColor rgb="FF92D050"/>
                </patternFill>
              </fill>
            </x14:dxf>
          </x14:cfRule>
          <xm:sqref>J81</xm:sqref>
        </x14:conditionalFormatting>
        <x14:conditionalFormatting xmlns:xm="http://schemas.microsoft.com/office/excel/2006/main">
          <x14:cfRule type="containsText" priority="412" operator="containsText" id="{91451C5B-FEFF-4E6F-828D-A6ED3C793813}">
            <xm:f>NOT(ISERROR(SEARCH($B$4,H69)))</xm:f>
            <xm:f>$B$4</xm:f>
            <x14:dxf>
              <fill>
                <patternFill>
                  <bgColor theme="0" tint="-0.24994659260841701"/>
                </patternFill>
              </fill>
            </x14:dxf>
          </x14:cfRule>
          <xm:sqref>H69</xm:sqref>
        </x14:conditionalFormatting>
        <x14:conditionalFormatting xmlns:xm="http://schemas.microsoft.com/office/excel/2006/main">
          <x14:cfRule type="containsText" priority="409" operator="containsText" id="{095E5288-3A65-4A7D-A7F2-86E54D799C41}">
            <xm:f>NOT(ISERROR(SEARCH($B$4,H69)))</xm:f>
            <xm:f>$B$4</xm:f>
            <x14:dxf>
              <fill>
                <patternFill>
                  <bgColor theme="0" tint="-0.14996795556505021"/>
                </patternFill>
              </fill>
            </x14:dxf>
          </x14:cfRule>
          <x14:cfRule type="containsText" priority="410" operator="containsText" id="{E07A19D8-8FE1-45ED-BB3E-D649E9225294}">
            <xm:f>NOT(ISERROR(SEARCH($B$6,H69)))</xm:f>
            <xm:f>$B$6</xm:f>
            <x14:dxf>
              <fill>
                <patternFill>
                  <bgColor rgb="FFFF0000"/>
                </patternFill>
              </fill>
            </x14:dxf>
          </x14:cfRule>
          <x14:cfRule type="containsText" priority="411" operator="containsText" id="{C3D467DD-746F-491B-A9A2-BF18BE3C8E0B}">
            <xm:f>NOT(ISERROR(SEARCH($B$5,H69)))</xm:f>
            <xm:f>$B$5</xm:f>
            <x14:dxf>
              <fill>
                <patternFill>
                  <bgColor theme="9"/>
                </patternFill>
              </fill>
            </x14:dxf>
          </x14:cfRule>
          <xm:sqref>H69</xm:sqref>
        </x14:conditionalFormatting>
        <x14:conditionalFormatting xmlns:xm="http://schemas.microsoft.com/office/excel/2006/main">
          <x14:cfRule type="containsText" priority="408" operator="containsText" id="{DE466C97-68D8-48FC-B2E5-070689E90830}">
            <xm:f>NOT(ISERROR(SEARCH($B$7,H69)))</xm:f>
            <xm:f>$B$7</xm:f>
            <x14:dxf>
              <fill>
                <patternFill>
                  <bgColor rgb="FF92D050"/>
                </patternFill>
              </fill>
            </x14:dxf>
          </x14:cfRule>
          <xm:sqref>H69</xm:sqref>
        </x14:conditionalFormatting>
        <x14:conditionalFormatting xmlns:xm="http://schemas.microsoft.com/office/excel/2006/main">
          <x14:cfRule type="containsText" priority="407" operator="containsText" id="{FEFE915A-227E-4E33-B7C7-654AE8AE3205}">
            <xm:f>NOT(ISERROR(SEARCH($B$4,J69)))</xm:f>
            <xm:f>$B$4</xm:f>
            <x14:dxf>
              <fill>
                <patternFill>
                  <bgColor theme="0" tint="-0.24994659260841701"/>
                </patternFill>
              </fill>
            </x14:dxf>
          </x14:cfRule>
          <xm:sqref>J69</xm:sqref>
        </x14:conditionalFormatting>
        <x14:conditionalFormatting xmlns:xm="http://schemas.microsoft.com/office/excel/2006/main">
          <x14:cfRule type="containsText" priority="404" operator="containsText" id="{01333BFF-45AA-433C-AC97-AFB0BCF71542}">
            <xm:f>NOT(ISERROR(SEARCH($B$4,J69)))</xm:f>
            <xm:f>$B$4</xm:f>
            <x14:dxf>
              <fill>
                <patternFill>
                  <bgColor theme="0" tint="-0.14996795556505021"/>
                </patternFill>
              </fill>
            </x14:dxf>
          </x14:cfRule>
          <x14:cfRule type="containsText" priority="405" operator="containsText" id="{77A7DEEC-1729-4920-9256-8D909C60286D}">
            <xm:f>NOT(ISERROR(SEARCH($B$6,J69)))</xm:f>
            <xm:f>$B$6</xm:f>
            <x14:dxf>
              <fill>
                <patternFill>
                  <bgColor rgb="FFFF0000"/>
                </patternFill>
              </fill>
            </x14:dxf>
          </x14:cfRule>
          <x14:cfRule type="containsText" priority="406" operator="containsText" id="{74DC8F8A-9776-45FD-8431-C6060EDF91BB}">
            <xm:f>NOT(ISERROR(SEARCH($B$5,J69)))</xm:f>
            <xm:f>$B$5</xm:f>
            <x14:dxf>
              <fill>
                <patternFill>
                  <bgColor theme="9"/>
                </patternFill>
              </fill>
            </x14:dxf>
          </x14:cfRule>
          <xm:sqref>J69</xm:sqref>
        </x14:conditionalFormatting>
        <x14:conditionalFormatting xmlns:xm="http://schemas.microsoft.com/office/excel/2006/main">
          <x14:cfRule type="containsText" priority="403" operator="containsText" id="{4D2B443E-6FE9-46C1-A1EE-7BFA928EB46E}">
            <xm:f>NOT(ISERROR(SEARCH($B$7,J69)))</xm:f>
            <xm:f>$B$7</xm:f>
            <x14:dxf>
              <fill>
                <patternFill>
                  <bgColor rgb="FF92D050"/>
                </patternFill>
              </fill>
            </x14:dxf>
          </x14:cfRule>
          <xm:sqref>J69</xm:sqref>
        </x14:conditionalFormatting>
        <x14:conditionalFormatting xmlns:xm="http://schemas.microsoft.com/office/excel/2006/main">
          <x14:cfRule type="containsText" priority="397" operator="containsText" id="{0298A10B-963E-4AA3-8AE9-8ED82995304E}">
            <xm:f>NOT(ISERROR(SEARCH($B$4,L69)))</xm:f>
            <xm:f>$B$4</xm:f>
            <x14:dxf>
              <fill>
                <patternFill>
                  <bgColor theme="0" tint="-0.24994659260841701"/>
                </patternFill>
              </fill>
            </x14:dxf>
          </x14:cfRule>
          <xm:sqref>L69</xm:sqref>
        </x14:conditionalFormatting>
        <x14:conditionalFormatting xmlns:xm="http://schemas.microsoft.com/office/excel/2006/main">
          <x14:cfRule type="containsText" priority="394" operator="containsText" id="{1E74CAEE-811C-492D-9C60-C84CD5F5312F}">
            <xm:f>NOT(ISERROR(SEARCH($B$4,L69)))</xm:f>
            <xm:f>$B$4</xm:f>
            <x14:dxf>
              <fill>
                <patternFill>
                  <bgColor theme="0" tint="-0.14996795556505021"/>
                </patternFill>
              </fill>
            </x14:dxf>
          </x14:cfRule>
          <x14:cfRule type="containsText" priority="395" operator="containsText" id="{21852B3B-EACA-487C-822A-61BAA2CB56B9}">
            <xm:f>NOT(ISERROR(SEARCH($B$6,L69)))</xm:f>
            <xm:f>$B$6</xm:f>
            <x14:dxf>
              <fill>
                <patternFill>
                  <bgColor rgb="FFFF0000"/>
                </patternFill>
              </fill>
            </x14:dxf>
          </x14:cfRule>
          <x14:cfRule type="containsText" priority="396" operator="containsText" id="{6C24A7CD-32C6-4785-A3B0-62939DD93F19}">
            <xm:f>NOT(ISERROR(SEARCH($B$5,L69)))</xm:f>
            <xm:f>$B$5</xm:f>
            <x14:dxf>
              <fill>
                <patternFill>
                  <bgColor theme="9"/>
                </patternFill>
              </fill>
            </x14:dxf>
          </x14:cfRule>
          <xm:sqref>L69</xm:sqref>
        </x14:conditionalFormatting>
        <x14:conditionalFormatting xmlns:xm="http://schemas.microsoft.com/office/excel/2006/main">
          <x14:cfRule type="containsText" priority="393" operator="containsText" id="{B2116576-9493-427F-AD5B-0473E854C71E}">
            <xm:f>NOT(ISERROR(SEARCH($B$7,L69)))</xm:f>
            <xm:f>$B$7</xm:f>
            <x14:dxf>
              <fill>
                <patternFill>
                  <bgColor rgb="FF92D050"/>
                </patternFill>
              </fill>
            </x14:dxf>
          </x14:cfRule>
          <xm:sqref>L69</xm:sqref>
        </x14:conditionalFormatting>
        <x14:conditionalFormatting xmlns:xm="http://schemas.microsoft.com/office/excel/2006/main">
          <x14:cfRule type="containsText" priority="389" operator="containsText" id="{3A6B3924-BFAC-4B1A-9A5E-E3A0309F6248}">
            <xm:f>NOT(ISERROR(SEARCH($B$4,H82)))</xm:f>
            <xm:f>$B$4</xm:f>
            <x14:dxf>
              <fill>
                <patternFill>
                  <bgColor theme="0" tint="-0.14996795556505021"/>
                </patternFill>
              </fill>
            </x14:dxf>
          </x14:cfRule>
          <x14:cfRule type="containsText" priority="390" operator="containsText" id="{44053FDF-2DB4-4768-8C61-2027ED5FB671}">
            <xm:f>NOT(ISERROR(SEARCH($B$6,H82)))</xm:f>
            <xm:f>$B$6</xm:f>
            <x14:dxf>
              <fill>
                <patternFill>
                  <bgColor rgb="FFFF0000"/>
                </patternFill>
              </fill>
            </x14:dxf>
          </x14:cfRule>
          <x14:cfRule type="containsText" priority="391" operator="containsText" id="{CBBAAEAC-EA22-441D-BAF7-8FB8B9DE4A19}">
            <xm:f>NOT(ISERROR(SEARCH($B$5,H82)))</xm:f>
            <xm:f>$B$5</xm:f>
            <x14:dxf>
              <fill>
                <patternFill>
                  <bgColor theme="9"/>
                </patternFill>
              </fill>
            </x14:dxf>
          </x14:cfRule>
          <xm:sqref>H82 J82 L82</xm:sqref>
        </x14:conditionalFormatting>
        <x14:conditionalFormatting xmlns:xm="http://schemas.microsoft.com/office/excel/2006/main">
          <x14:cfRule type="containsText" priority="388" operator="containsText" id="{2E530071-B146-40CF-A8A6-99A20221082D}">
            <xm:f>NOT(ISERROR(SEARCH($B$7,H82)))</xm:f>
            <xm:f>$B$7</xm:f>
            <x14:dxf>
              <fill>
                <patternFill>
                  <bgColor rgb="FF92D050"/>
                </patternFill>
              </fill>
            </x14:dxf>
          </x14:cfRule>
          <xm:sqref>H82 J82 L82</xm:sqref>
        </x14:conditionalFormatting>
        <x14:conditionalFormatting xmlns:xm="http://schemas.microsoft.com/office/excel/2006/main">
          <x14:cfRule type="containsText" priority="319" operator="containsText" id="{42F0EBC3-403F-4E19-9755-D4D5E61F77A4}">
            <xm:f>NOT(ISERROR(SEARCH($B$4,H165)))</xm:f>
            <xm:f>$B$4</xm:f>
            <x14:dxf>
              <fill>
                <patternFill>
                  <bgColor theme="0" tint="-0.14996795556505021"/>
                </patternFill>
              </fill>
            </x14:dxf>
          </x14:cfRule>
          <x14:cfRule type="containsText" priority="320" operator="containsText" id="{20119963-655D-41A5-BF4E-1BDAC8BF87EA}">
            <xm:f>NOT(ISERROR(SEARCH($B$6,H165)))</xm:f>
            <xm:f>$B$6</xm:f>
            <x14:dxf>
              <fill>
                <patternFill>
                  <bgColor rgb="FFFF0000"/>
                </patternFill>
              </fill>
            </x14:dxf>
          </x14:cfRule>
          <x14:cfRule type="containsText" priority="321" operator="containsText" id="{B5AE859D-1336-4A4B-A9BE-7ECAA590A519}">
            <xm:f>NOT(ISERROR(SEARCH($B$5,H165)))</xm:f>
            <xm:f>$B$5</xm:f>
            <x14:dxf>
              <fill>
                <patternFill>
                  <bgColor theme="9"/>
                </patternFill>
              </fill>
            </x14:dxf>
          </x14:cfRule>
          <xm:sqref>H165 J165 L165</xm:sqref>
        </x14:conditionalFormatting>
        <x14:conditionalFormatting xmlns:xm="http://schemas.microsoft.com/office/excel/2006/main">
          <x14:cfRule type="containsText" priority="318" operator="containsText" id="{1BB9C480-5BB6-4D86-B0AB-F9D97840D7E3}">
            <xm:f>NOT(ISERROR(SEARCH($B$7,H165)))</xm:f>
            <xm:f>$B$7</xm:f>
            <x14:dxf>
              <fill>
                <patternFill>
                  <bgColor rgb="FF92D050"/>
                </patternFill>
              </fill>
            </x14:dxf>
          </x14:cfRule>
          <xm:sqref>H165 J165 L165</xm:sqref>
        </x14:conditionalFormatting>
        <x14:conditionalFormatting xmlns:xm="http://schemas.microsoft.com/office/excel/2006/main">
          <x14:cfRule type="containsText" priority="337" operator="containsText" id="{C586ECDD-A160-4EA7-AB66-B2216E2CAC8D}">
            <xm:f>NOT(ISERROR(SEARCH($B$4,J93)))</xm:f>
            <xm:f>$B$4</xm:f>
            <x14:dxf>
              <fill>
                <patternFill>
                  <bgColor theme="0" tint="-0.24994659260841701"/>
                </patternFill>
              </fill>
            </x14:dxf>
          </x14:cfRule>
          <xm:sqref>J93</xm:sqref>
        </x14:conditionalFormatting>
        <x14:conditionalFormatting xmlns:xm="http://schemas.microsoft.com/office/excel/2006/main">
          <x14:cfRule type="containsText" priority="334" operator="containsText" id="{6A554E21-D700-4D13-9CD2-89A497291E2A}">
            <xm:f>NOT(ISERROR(SEARCH($B$4,J93)))</xm:f>
            <xm:f>$B$4</xm:f>
            <x14:dxf>
              <fill>
                <patternFill>
                  <bgColor theme="0" tint="-0.14996795556505021"/>
                </patternFill>
              </fill>
            </x14:dxf>
          </x14:cfRule>
          <x14:cfRule type="containsText" priority="335" operator="containsText" id="{75E3E28B-B96E-400E-9090-4E40CE774F73}">
            <xm:f>NOT(ISERROR(SEARCH($B$6,J93)))</xm:f>
            <xm:f>$B$6</xm:f>
            <x14:dxf>
              <fill>
                <patternFill>
                  <bgColor rgb="FFFF0000"/>
                </patternFill>
              </fill>
            </x14:dxf>
          </x14:cfRule>
          <x14:cfRule type="containsText" priority="336" operator="containsText" id="{41CD665F-9BDE-494B-9449-08D4701DA401}">
            <xm:f>NOT(ISERROR(SEARCH($B$5,J93)))</xm:f>
            <xm:f>$B$5</xm:f>
            <x14:dxf>
              <fill>
                <patternFill>
                  <bgColor theme="9"/>
                </patternFill>
              </fill>
            </x14:dxf>
          </x14:cfRule>
          <xm:sqref>J93</xm:sqref>
        </x14:conditionalFormatting>
        <x14:conditionalFormatting xmlns:xm="http://schemas.microsoft.com/office/excel/2006/main">
          <x14:cfRule type="containsText" priority="333" operator="containsText" id="{0703DB71-9FAC-46AA-AB4F-9BCE12A1B2FB}">
            <xm:f>NOT(ISERROR(SEARCH($B$7,J93)))</xm:f>
            <xm:f>$B$7</xm:f>
            <x14:dxf>
              <fill>
                <patternFill>
                  <bgColor rgb="FF92D050"/>
                </patternFill>
              </fill>
            </x14:dxf>
          </x14:cfRule>
          <xm:sqref>J93</xm:sqref>
        </x14:conditionalFormatting>
        <x14:conditionalFormatting xmlns:xm="http://schemas.microsoft.com/office/excel/2006/main">
          <x14:cfRule type="containsText" priority="377" operator="containsText" id="{2D2EC6CF-1075-4E9B-BA40-4A8279792847}">
            <xm:f>NOT(ISERROR(SEARCH($B$4,H81)))</xm:f>
            <xm:f>$B$4</xm:f>
            <x14:dxf>
              <fill>
                <patternFill>
                  <bgColor theme="0" tint="-0.24994659260841701"/>
                </patternFill>
              </fill>
            </x14:dxf>
          </x14:cfRule>
          <xm:sqref>H81</xm:sqref>
        </x14:conditionalFormatting>
        <x14:conditionalFormatting xmlns:xm="http://schemas.microsoft.com/office/excel/2006/main">
          <x14:cfRule type="containsText" priority="374" operator="containsText" id="{F5855D98-C341-4BD8-A041-A6F0B4E89CE3}">
            <xm:f>NOT(ISERROR(SEARCH($B$4,H81)))</xm:f>
            <xm:f>$B$4</xm:f>
            <x14:dxf>
              <fill>
                <patternFill>
                  <bgColor theme="0" tint="-0.14996795556505021"/>
                </patternFill>
              </fill>
            </x14:dxf>
          </x14:cfRule>
          <x14:cfRule type="containsText" priority="375" operator="containsText" id="{E6F22063-B616-4213-9B6D-F54F98F23914}">
            <xm:f>NOT(ISERROR(SEARCH($B$6,H81)))</xm:f>
            <xm:f>$B$6</xm:f>
            <x14:dxf>
              <fill>
                <patternFill>
                  <bgColor rgb="FFFF0000"/>
                </patternFill>
              </fill>
            </x14:dxf>
          </x14:cfRule>
          <x14:cfRule type="containsText" priority="376" operator="containsText" id="{20BE602D-3639-4251-8689-60855173523E}">
            <xm:f>NOT(ISERROR(SEARCH($B$5,H81)))</xm:f>
            <xm:f>$B$5</xm:f>
            <x14:dxf>
              <fill>
                <patternFill>
                  <bgColor theme="9"/>
                </patternFill>
              </fill>
            </x14:dxf>
          </x14:cfRule>
          <xm:sqref>H81</xm:sqref>
        </x14:conditionalFormatting>
        <x14:conditionalFormatting xmlns:xm="http://schemas.microsoft.com/office/excel/2006/main">
          <x14:cfRule type="containsText" priority="373" operator="containsText" id="{EBE3E507-F82C-4140-8E05-BAB55CE157CC}">
            <xm:f>NOT(ISERROR(SEARCH($B$7,H81)))</xm:f>
            <xm:f>$B$7</xm:f>
            <x14:dxf>
              <fill>
                <patternFill>
                  <bgColor rgb="FF92D050"/>
                </patternFill>
              </fill>
            </x14:dxf>
          </x14:cfRule>
          <xm:sqref>H81</xm:sqref>
        </x14:conditionalFormatting>
        <x14:conditionalFormatting xmlns:xm="http://schemas.microsoft.com/office/excel/2006/main">
          <x14:cfRule type="containsText" priority="362" operator="containsText" id="{9181784C-F289-4C41-AC0E-7D247C45F2E8}">
            <xm:f>NOT(ISERROR(SEARCH($B$4,L81)))</xm:f>
            <xm:f>$B$4</xm:f>
            <x14:dxf>
              <fill>
                <patternFill>
                  <bgColor theme="0" tint="-0.24994659260841701"/>
                </patternFill>
              </fill>
            </x14:dxf>
          </x14:cfRule>
          <xm:sqref>L81</xm:sqref>
        </x14:conditionalFormatting>
        <x14:conditionalFormatting xmlns:xm="http://schemas.microsoft.com/office/excel/2006/main">
          <x14:cfRule type="containsText" priority="359" operator="containsText" id="{8183E309-341F-47FC-9B2A-76310A0AF375}">
            <xm:f>NOT(ISERROR(SEARCH($B$4,L81)))</xm:f>
            <xm:f>$B$4</xm:f>
            <x14:dxf>
              <fill>
                <patternFill>
                  <bgColor theme="0" tint="-0.14996795556505021"/>
                </patternFill>
              </fill>
            </x14:dxf>
          </x14:cfRule>
          <x14:cfRule type="containsText" priority="360" operator="containsText" id="{53AF67A7-E56E-4A46-9406-F740A6C1ADCE}">
            <xm:f>NOT(ISERROR(SEARCH($B$6,L81)))</xm:f>
            <xm:f>$B$6</xm:f>
            <x14:dxf>
              <fill>
                <patternFill>
                  <bgColor rgb="FFFF0000"/>
                </patternFill>
              </fill>
            </x14:dxf>
          </x14:cfRule>
          <x14:cfRule type="containsText" priority="361" operator="containsText" id="{1373C6F3-75C7-47D0-8B7D-06291A0FF234}">
            <xm:f>NOT(ISERROR(SEARCH($B$5,L81)))</xm:f>
            <xm:f>$B$5</xm:f>
            <x14:dxf>
              <fill>
                <patternFill>
                  <bgColor theme="9"/>
                </patternFill>
              </fill>
            </x14:dxf>
          </x14:cfRule>
          <xm:sqref>L81</xm:sqref>
        </x14:conditionalFormatting>
        <x14:conditionalFormatting xmlns:xm="http://schemas.microsoft.com/office/excel/2006/main">
          <x14:cfRule type="containsText" priority="358" operator="containsText" id="{232584FC-5B0C-45C3-AD5A-F3B0AF8A1B84}">
            <xm:f>NOT(ISERROR(SEARCH($B$7,L81)))</xm:f>
            <xm:f>$B$7</xm:f>
            <x14:dxf>
              <fill>
                <patternFill>
                  <bgColor rgb="FF92D050"/>
                </patternFill>
              </fill>
            </x14:dxf>
          </x14:cfRule>
          <xm:sqref>L81</xm:sqref>
        </x14:conditionalFormatting>
        <x14:conditionalFormatting xmlns:xm="http://schemas.microsoft.com/office/excel/2006/main">
          <x14:cfRule type="containsText" priority="350" operator="containsText" id="{A44DC20B-F015-4279-A212-EC42B51A844F}">
            <xm:f>NOT(ISERROR(SEARCH($B$4,L94)))</xm:f>
            <xm:f>$B$4</xm:f>
            <x14:dxf>
              <fill>
                <patternFill>
                  <bgColor theme="0" tint="-0.14996795556505021"/>
                </patternFill>
              </fill>
            </x14:dxf>
          </x14:cfRule>
          <x14:cfRule type="containsText" priority="351" operator="containsText" id="{4DAEC00A-9111-4F8F-8F79-5718D8F1236F}">
            <xm:f>NOT(ISERROR(SEARCH($B$6,L94)))</xm:f>
            <xm:f>$B$6</xm:f>
            <x14:dxf>
              <fill>
                <patternFill>
                  <bgColor rgb="FFFF0000"/>
                </patternFill>
              </fill>
            </x14:dxf>
          </x14:cfRule>
          <x14:cfRule type="containsText" priority="352" operator="containsText" id="{1D704F0A-D78F-406A-A8FD-DD62E61E14B3}">
            <xm:f>NOT(ISERROR(SEARCH($B$5,L94)))</xm:f>
            <xm:f>$B$5</xm:f>
            <x14:dxf>
              <fill>
                <patternFill>
                  <bgColor theme="9"/>
                </patternFill>
              </fill>
            </x14:dxf>
          </x14:cfRule>
          <xm:sqref>L94</xm:sqref>
        </x14:conditionalFormatting>
        <x14:conditionalFormatting xmlns:xm="http://schemas.microsoft.com/office/excel/2006/main">
          <x14:cfRule type="containsText" priority="349" operator="containsText" id="{F131BB43-4524-4A8B-A07E-232257C44426}">
            <xm:f>NOT(ISERROR(SEARCH($B$7,L94)))</xm:f>
            <xm:f>$B$7</xm:f>
            <x14:dxf>
              <fill>
                <patternFill>
                  <bgColor rgb="FF92D050"/>
                </patternFill>
              </fill>
            </x14:dxf>
          </x14:cfRule>
          <xm:sqref>L94</xm:sqref>
        </x14:conditionalFormatting>
        <x14:conditionalFormatting xmlns:xm="http://schemas.microsoft.com/office/excel/2006/main">
          <x14:cfRule type="containsText" priority="329" operator="containsText" id="{296D3A91-EE16-48B4-B568-E7C0494920DE}">
            <xm:f>NOT(ISERROR(SEARCH($B$4,J94)))</xm:f>
            <xm:f>$B$4</xm:f>
            <x14:dxf>
              <fill>
                <patternFill>
                  <bgColor theme="0" tint="-0.14996795556505021"/>
                </patternFill>
              </fill>
            </x14:dxf>
          </x14:cfRule>
          <x14:cfRule type="containsText" priority="330" operator="containsText" id="{56566350-0BE0-434D-BBF0-9DDE98490F09}">
            <xm:f>NOT(ISERROR(SEARCH($B$6,J94)))</xm:f>
            <xm:f>$B$6</xm:f>
            <x14:dxf>
              <fill>
                <patternFill>
                  <bgColor rgb="FFFF0000"/>
                </patternFill>
              </fill>
            </x14:dxf>
          </x14:cfRule>
          <x14:cfRule type="containsText" priority="331" operator="containsText" id="{1CE46E34-667B-436C-8EBA-98F5013CD842}">
            <xm:f>NOT(ISERROR(SEARCH($B$5,J94)))</xm:f>
            <xm:f>$B$5</xm:f>
            <x14:dxf>
              <fill>
                <patternFill>
                  <bgColor theme="9"/>
                </patternFill>
              </fill>
            </x14:dxf>
          </x14:cfRule>
          <xm:sqref>J94</xm:sqref>
        </x14:conditionalFormatting>
        <x14:conditionalFormatting xmlns:xm="http://schemas.microsoft.com/office/excel/2006/main">
          <x14:cfRule type="containsText" priority="328" operator="containsText" id="{7CB6B0FB-9466-4B04-B236-1787F2C3C173}">
            <xm:f>NOT(ISERROR(SEARCH($B$7,J94)))</xm:f>
            <xm:f>$B$7</xm:f>
            <x14:dxf>
              <fill>
                <patternFill>
                  <bgColor rgb="FF92D050"/>
                </patternFill>
              </fill>
            </x14:dxf>
          </x14:cfRule>
          <xm:sqref>J94</xm:sqref>
        </x14:conditionalFormatting>
        <x14:conditionalFormatting xmlns:xm="http://schemas.microsoft.com/office/excel/2006/main">
          <x14:cfRule type="containsText" priority="347" operator="containsText" id="{7FD34739-4E37-407A-AC37-013B44E026A2}">
            <xm:f>NOT(ISERROR(SEARCH($B$4,H94)))</xm:f>
            <xm:f>$B$4</xm:f>
            <x14:dxf>
              <fill>
                <patternFill>
                  <bgColor theme="0" tint="-0.24994659260841701"/>
                </patternFill>
              </fill>
            </x14:dxf>
          </x14:cfRule>
          <xm:sqref>H94</xm:sqref>
        </x14:conditionalFormatting>
        <x14:conditionalFormatting xmlns:xm="http://schemas.microsoft.com/office/excel/2006/main">
          <x14:cfRule type="containsText" priority="344" operator="containsText" id="{AA101D18-766C-4968-B760-BB729F687076}">
            <xm:f>NOT(ISERROR(SEARCH($B$4,H94)))</xm:f>
            <xm:f>$B$4</xm:f>
            <x14:dxf>
              <fill>
                <patternFill>
                  <bgColor theme="0" tint="-0.14996795556505021"/>
                </patternFill>
              </fill>
            </x14:dxf>
          </x14:cfRule>
          <x14:cfRule type="containsText" priority="345" operator="containsText" id="{FA957D54-CD6A-40E9-AEC5-45C14DE9E8B2}">
            <xm:f>NOT(ISERROR(SEARCH($B$6,H94)))</xm:f>
            <xm:f>$B$6</xm:f>
            <x14:dxf>
              <fill>
                <patternFill>
                  <bgColor rgb="FFFF0000"/>
                </patternFill>
              </fill>
            </x14:dxf>
          </x14:cfRule>
          <x14:cfRule type="containsText" priority="346" operator="containsText" id="{2289CA68-9D79-4895-99B9-45E31606BBEF}">
            <xm:f>NOT(ISERROR(SEARCH($B$5,H94)))</xm:f>
            <xm:f>$B$5</xm:f>
            <x14:dxf>
              <fill>
                <patternFill>
                  <bgColor theme="9"/>
                </patternFill>
              </fill>
            </x14:dxf>
          </x14:cfRule>
          <xm:sqref>H94</xm:sqref>
        </x14:conditionalFormatting>
        <x14:conditionalFormatting xmlns:xm="http://schemas.microsoft.com/office/excel/2006/main">
          <x14:cfRule type="containsText" priority="343" operator="containsText" id="{F548C5EF-D5C6-4AC6-8425-14C687B388B6}">
            <xm:f>NOT(ISERROR(SEARCH($B$7,H94)))</xm:f>
            <xm:f>$B$7</xm:f>
            <x14:dxf>
              <fill>
                <patternFill>
                  <bgColor rgb="FF92D050"/>
                </patternFill>
              </fill>
            </x14:dxf>
          </x14:cfRule>
          <xm:sqref>H94</xm:sqref>
        </x14:conditionalFormatting>
        <x14:conditionalFormatting xmlns:xm="http://schemas.microsoft.com/office/excel/2006/main">
          <x14:cfRule type="containsText" priority="342" operator="containsText" id="{73C1632E-2C66-438D-8174-07D224683D06}">
            <xm:f>NOT(ISERROR(SEARCH($B$4,H93)))</xm:f>
            <xm:f>$B$4</xm:f>
            <x14:dxf>
              <fill>
                <patternFill>
                  <bgColor theme="0" tint="-0.24994659260841701"/>
                </patternFill>
              </fill>
            </x14:dxf>
          </x14:cfRule>
          <xm:sqref>H93</xm:sqref>
        </x14:conditionalFormatting>
        <x14:conditionalFormatting xmlns:xm="http://schemas.microsoft.com/office/excel/2006/main">
          <x14:cfRule type="containsText" priority="339" operator="containsText" id="{2C386C86-D8F5-4EAF-B93E-19148B6630CD}">
            <xm:f>NOT(ISERROR(SEARCH($B$4,H93)))</xm:f>
            <xm:f>$B$4</xm:f>
            <x14:dxf>
              <fill>
                <patternFill>
                  <bgColor theme="0" tint="-0.14996795556505021"/>
                </patternFill>
              </fill>
            </x14:dxf>
          </x14:cfRule>
          <x14:cfRule type="containsText" priority="340" operator="containsText" id="{02764593-D366-4A72-9403-E0D98E32857A}">
            <xm:f>NOT(ISERROR(SEARCH($B$6,H93)))</xm:f>
            <xm:f>$B$6</xm:f>
            <x14:dxf>
              <fill>
                <patternFill>
                  <bgColor rgb="FFFF0000"/>
                </patternFill>
              </fill>
            </x14:dxf>
          </x14:cfRule>
          <x14:cfRule type="containsText" priority="341" operator="containsText" id="{0E8BCE71-6261-4BFD-AF41-2D2B3DA4BFA9}">
            <xm:f>NOT(ISERROR(SEARCH($B$5,H93)))</xm:f>
            <xm:f>$B$5</xm:f>
            <x14:dxf>
              <fill>
                <patternFill>
                  <bgColor theme="9"/>
                </patternFill>
              </fill>
            </x14:dxf>
          </x14:cfRule>
          <xm:sqref>H93</xm:sqref>
        </x14:conditionalFormatting>
        <x14:conditionalFormatting xmlns:xm="http://schemas.microsoft.com/office/excel/2006/main">
          <x14:cfRule type="containsText" priority="338" operator="containsText" id="{769EAC56-AEB7-40C8-B8E7-F7B9832D16A4}">
            <xm:f>NOT(ISERROR(SEARCH($B$7,H93)))</xm:f>
            <xm:f>$B$7</xm:f>
            <x14:dxf>
              <fill>
                <patternFill>
                  <bgColor rgb="FF92D050"/>
                </patternFill>
              </fill>
            </x14:dxf>
          </x14:cfRule>
          <xm:sqref>H93</xm:sqref>
        </x14:conditionalFormatting>
        <x14:conditionalFormatting xmlns:xm="http://schemas.microsoft.com/office/excel/2006/main">
          <x14:cfRule type="containsText" priority="332" operator="containsText" id="{8C5F682C-B989-411B-8A37-66840E93EC26}">
            <xm:f>NOT(ISERROR(SEARCH($B$4,J94)))</xm:f>
            <xm:f>$B$4</xm:f>
            <x14:dxf>
              <fill>
                <patternFill>
                  <bgColor theme="0" tint="-0.24994659260841701"/>
                </patternFill>
              </fill>
            </x14:dxf>
          </x14:cfRule>
          <xm:sqref>J94</xm:sqref>
        </x14:conditionalFormatting>
        <x14:conditionalFormatting xmlns:xm="http://schemas.microsoft.com/office/excel/2006/main">
          <x14:cfRule type="containsText" priority="327" operator="containsText" id="{D055F3A8-1CF9-4A33-A6C9-5394DE4B579E}">
            <xm:f>NOT(ISERROR(SEARCH($B$4,L93)))</xm:f>
            <xm:f>$B$4</xm:f>
            <x14:dxf>
              <fill>
                <patternFill>
                  <bgColor theme="0" tint="-0.24994659260841701"/>
                </patternFill>
              </fill>
            </x14:dxf>
          </x14:cfRule>
          <xm:sqref>L93</xm:sqref>
        </x14:conditionalFormatting>
        <x14:conditionalFormatting xmlns:xm="http://schemas.microsoft.com/office/excel/2006/main">
          <x14:cfRule type="containsText" priority="324" operator="containsText" id="{19AF9293-4CB7-4508-8CE1-CAFFD84FEF12}">
            <xm:f>NOT(ISERROR(SEARCH($B$4,L93)))</xm:f>
            <xm:f>$B$4</xm:f>
            <x14:dxf>
              <fill>
                <patternFill>
                  <bgColor theme="0" tint="-0.14996795556505021"/>
                </patternFill>
              </fill>
            </x14:dxf>
          </x14:cfRule>
          <x14:cfRule type="containsText" priority="325" operator="containsText" id="{6D06A4DA-1FF7-4D3B-ADBF-69C37B05B3D6}">
            <xm:f>NOT(ISERROR(SEARCH($B$6,L93)))</xm:f>
            <xm:f>$B$6</xm:f>
            <x14:dxf>
              <fill>
                <patternFill>
                  <bgColor rgb="FFFF0000"/>
                </patternFill>
              </fill>
            </x14:dxf>
          </x14:cfRule>
          <x14:cfRule type="containsText" priority="326" operator="containsText" id="{2F779336-9674-418E-870F-A738F0703994}">
            <xm:f>NOT(ISERROR(SEARCH($B$5,L93)))</xm:f>
            <xm:f>$B$5</xm:f>
            <x14:dxf>
              <fill>
                <patternFill>
                  <bgColor theme="9"/>
                </patternFill>
              </fill>
            </x14:dxf>
          </x14:cfRule>
          <xm:sqref>L93</xm:sqref>
        </x14:conditionalFormatting>
        <x14:conditionalFormatting xmlns:xm="http://schemas.microsoft.com/office/excel/2006/main">
          <x14:cfRule type="containsText" priority="323" operator="containsText" id="{E5B52092-A7CF-496E-8619-84E5891EA2BA}">
            <xm:f>NOT(ISERROR(SEARCH($B$7,L93)))</xm:f>
            <xm:f>$B$7</xm:f>
            <x14:dxf>
              <fill>
                <patternFill>
                  <bgColor rgb="FF92D050"/>
                </patternFill>
              </fill>
            </x14:dxf>
          </x14:cfRule>
          <xm:sqref>L93</xm:sqref>
        </x14:conditionalFormatting>
        <x14:conditionalFormatting xmlns:xm="http://schemas.microsoft.com/office/excel/2006/main">
          <x14:cfRule type="containsText" priority="315" operator="containsText" id="{2F019C06-A2DB-4116-9F76-A13BC63BE6EE}">
            <xm:f>NOT(ISERROR(SEARCH($B$4,L158)))</xm:f>
            <xm:f>$B$4</xm:f>
            <x14:dxf>
              <fill>
                <patternFill>
                  <bgColor theme="0" tint="-0.14996795556505021"/>
                </patternFill>
              </fill>
            </x14:dxf>
          </x14:cfRule>
          <x14:cfRule type="containsText" priority="316" operator="containsText" id="{B4C5911A-31CE-4CC3-9FB4-768D32590FF9}">
            <xm:f>NOT(ISERROR(SEARCH($B$6,L158)))</xm:f>
            <xm:f>$B$6</xm:f>
            <x14:dxf>
              <fill>
                <patternFill>
                  <bgColor rgb="FFFF0000"/>
                </patternFill>
              </fill>
            </x14:dxf>
          </x14:cfRule>
          <x14:cfRule type="containsText" priority="317" operator="containsText" id="{1D27786A-F106-4072-94BF-5572423D7861}">
            <xm:f>NOT(ISERROR(SEARCH($B$5,L158)))</xm:f>
            <xm:f>$B$5</xm:f>
            <x14:dxf>
              <fill>
                <patternFill>
                  <bgColor theme="9"/>
                </patternFill>
              </fill>
            </x14:dxf>
          </x14:cfRule>
          <xm:sqref>L158</xm:sqref>
        </x14:conditionalFormatting>
        <x14:conditionalFormatting xmlns:xm="http://schemas.microsoft.com/office/excel/2006/main">
          <x14:cfRule type="containsText" priority="314" operator="containsText" id="{215632AD-54B4-4B61-9649-850A55A17CE8}">
            <xm:f>NOT(ISERROR(SEARCH($B$7,L158)))</xm:f>
            <xm:f>$B$7</xm:f>
            <x14:dxf>
              <fill>
                <patternFill>
                  <bgColor rgb="FF92D050"/>
                </patternFill>
              </fill>
            </x14:dxf>
          </x14:cfRule>
          <xm:sqref>L158</xm:sqref>
        </x14:conditionalFormatting>
        <x14:conditionalFormatting xmlns:xm="http://schemas.microsoft.com/office/excel/2006/main">
          <x14:cfRule type="containsText" priority="294" operator="containsText" id="{8A5FCB1D-DFA8-4D1D-80F8-4907752B1A92}">
            <xm:f>NOT(ISERROR(SEARCH($B$4,J158)))</xm:f>
            <xm:f>$B$4</xm:f>
            <x14:dxf>
              <fill>
                <patternFill>
                  <bgColor theme="0" tint="-0.14996795556505021"/>
                </patternFill>
              </fill>
            </x14:dxf>
          </x14:cfRule>
          <x14:cfRule type="containsText" priority="295" operator="containsText" id="{217AD5B9-2944-4F8F-958A-A676BC2E39C4}">
            <xm:f>NOT(ISERROR(SEARCH($B$6,J158)))</xm:f>
            <xm:f>$B$6</xm:f>
            <x14:dxf>
              <fill>
                <patternFill>
                  <bgColor rgb="FFFF0000"/>
                </patternFill>
              </fill>
            </x14:dxf>
          </x14:cfRule>
          <x14:cfRule type="containsText" priority="296" operator="containsText" id="{56663D57-5BF9-4C0E-8825-EA5D425DBFE9}">
            <xm:f>NOT(ISERROR(SEARCH($B$5,J158)))</xm:f>
            <xm:f>$B$5</xm:f>
            <x14:dxf>
              <fill>
                <patternFill>
                  <bgColor theme="9"/>
                </patternFill>
              </fill>
            </x14:dxf>
          </x14:cfRule>
          <xm:sqref>J158</xm:sqref>
        </x14:conditionalFormatting>
        <x14:conditionalFormatting xmlns:xm="http://schemas.microsoft.com/office/excel/2006/main">
          <x14:cfRule type="containsText" priority="293" operator="containsText" id="{2771884B-8EBA-4631-B8F0-365597EFD580}">
            <xm:f>NOT(ISERROR(SEARCH($B$7,J158)))</xm:f>
            <xm:f>$B$7</xm:f>
            <x14:dxf>
              <fill>
                <patternFill>
                  <bgColor rgb="FF92D050"/>
                </patternFill>
              </fill>
            </x14:dxf>
          </x14:cfRule>
          <xm:sqref>J158</xm:sqref>
        </x14:conditionalFormatting>
        <x14:conditionalFormatting xmlns:xm="http://schemas.microsoft.com/office/excel/2006/main">
          <x14:cfRule type="containsText" priority="312" operator="containsText" id="{1E3D43A6-97C8-45F7-AA65-D6BBA131BC2B}">
            <xm:f>NOT(ISERROR(SEARCH($B$4,H158)))</xm:f>
            <xm:f>$B$4</xm:f>
            <x14:dxf>
              <fill>
                <patternFill>
                  <bgColor theme="0" tint="-0.24994659260841701"/>
                </patternFill>
              </fill>
            </x14:dxf>
          </x14:cfRule>
          <xm:sqref>H158</xm:sqref>
        </x14:conditionalFormatting>
        <x14:conditionalFormatting xmlns:xm="http://schemas.microsoft.com/office/excel/2006/main">
          <x14:cfRule type="containsText" priority="309" operator="containsText" id="{315C200E-F438-42DF-A4E9-B0EA9799589E}">
            <xm:f>NOT(ISERROR(SEARCH($B$4,H158)))</xm:f>
            <xm:f>$B$4</xm:f>
            <x14:dxf>
              <fill>
                <patternFill>
                  <bgColor theme="0" tint="-0.14996795556505021"/>
                </patternFill>
              </fill>
            </x14:dxf>
          </x14:cfRule>
          <x14:cfRule type="containsText" priority="310" operator="containsText" id="{D48DAF2A-D6E4-44B8-8FC5-06FBEE16CCA9}">
            <xm:f>NOT(ISERROR(SEARCH($B$6,H158)))</xm:f>
            <xm:f>$B$6</xm:f>
            <x14:dxf>
              <fill>
                <patternFill>
                  <bgColor rgb="FFFF0000"/>
                </patternFill>
              </fill>
            </x14:dxf>
          </x14:cfRule>
          <x14:cfRule type="containsText" priority="311" operator="containsText" id="{9752B830-B8B5-4606-B078-3905285CCDDA}">
            <xm:f>NOT(ISERROR(SEARCH($B$5,H158)))</xm:f>
            <xm:f>$B$5</xm:f>
            <x14:dxf>
              <fill>
                <patternFill>
                  <bgColor theme="9"/>
                </patternFill>
              </fill>
            </x14:dxf>
          </x14:cfRule>
          <xm:sqref>H158</xm:sqref>
        </x14:conditionalFormatting>
        <x14:conditionalFormatting xmlns:xm="http://schemas.microsoft.com/office/excel/2006/main">
          <x14:cfRule type="containsText" priority="308" operator="containsText" id="{E5CEE378-6773-4D45-B02B-CCE3E1015886}">
            <xm:f>NOT(ISERROR(SEARCH($B$7,H158)))</xm:f>
            <xm:f>$B$7</xm:f>
            <x14:dxf>
              <fill>
                <patternFill>
                  <bgColor rgb="FF92D050"/>
                </patternFill>
              </fill>
            </x14:dxf>
          </x14:cfRule>
          <xm:sqref>H158</xm:sqref>
        </x14:conditionalFormatting>
        <x14:conditionalFormatting xmlns:xm="http://schemas.microsoft.com/office/excel/2006/main">
          <x14:cfRule type="containsText" priority="307" operator="containsText" id="{0885750A-6DD5-4A92-883B-FFC9829FE96D}">
            <xm:f>NOT(ISERROR(SEARCH($B$4,H157)))</xm:f>
            <xm:f>$B$4</xm:f>
            <x14:dxf>
              <fill>
                <patternFill>
                  <bgColor theme="0" tint="-0.24994659260841701"/>
                </patternFill>
              </fill>
            </x14:dxf>
          </x14:cfRule>
          <xm:sqref>H157 H159</xm:sqref>
        </x14:conditionalFormatting>
        <x14:conditionalFormatting xmlns:xm="http://schemas.microsoft.com/office/excel/2006/main">
          <x14:cfRule type="containsText" priority="304" operator="containsText" id="{DAD490F9-AD6D-4AE4-9D46-7C12FAFE4529}">
            <xm:f>NOT(ISERROR(SEARCH($B$4,H157)))</xm:f>
            <xm:f>$B$4</xm:f>
            <x14:dxf>
              <fill>
                <patternFill>
                  <bgColor theme="0" tint="-0.14996795556505021"/>
                </patternFill>
              </fill>
            </x14:dxf>
          </x14:cfRule>
          <x14:cfRule type="containsText" priority="305" operator="containsText" id="{1DE2900D-9EFC-4486-8824-335DB349BB17}">
            <xm:f>NOT(ISERROR(SEARCH($B$6,H157)))</xm:f>
            <xm:f>$B$6</xm:f>
            <x14:dxf>
              <fill>
                <patternFill>
                  <bgColor rgb="FFFF0000"/>
                </patternFill>
              </fill>
            </x14:dxf>
          </x14:cfRule>
          <x14:cfRule type="containsText" priority="306" operator="containsText" id="{C42B845B-0B0C-4319-8DAC-E2B32B0345D0}">
            <xm:f>NOT(ISERROR(SEARCH($B$5,H157)))</xm:f>
            <xm:f>$B$5</xm:f>
            <x14:dxf>
              <fill>
                <patternFill>
                  <bgColor theme="9"/>
                </patternFill>
              </fill>
            </x14:dxf>
          </x14:cfRule>
          <xm:sqref>H157 H159</xm:sqref>
        </x14:conditionalFormatting>
        <x14:conditionalFormatting xmlns:xm="http://schemas.microsoft.com/office/excel/2006/main">
          <x14:cfRule type="containsText" priority="303" operator="containsText" id="{B5EBDCAB-B0A7-4E18-A854-A9A7326C3232}">
            <xm:f>NOT(ISERROR(SEARCH($B$7,H157)))</xm:f>
            <xm:f>$B$7</xm:f>
            <x14:dxf>
              <fill>
                <patternFill>
                  <bgColor rgb="FF92D050"/>
                </patternFill>
              </fill>
            </x14:dxf>
          </x14:cfRule>
          <xm:sqref>H157 H159</xm:sqref>
        </x14:conditionalFormatting>
        <x14:conditionalFormatting xmlns:xm="http://schemas.microsoft.com/office/excel/2006/main">
          <x14:cfRule type="containsText" priority="302" operator="containsText" id="{CBC3B93D-E3CF-4028-AA65-7CFD11E40C5C}">
            <xm:f>NOT(ISERROR(SEARCH($B$4,J157)))</xm:f>
            <xm:f>$B$4</xm:f>
            <x14:dxf>
              <fill>
                <patternFill>
                  <bgColor theme="0" tint="-0.24994659260841701"/>
                </patternFill>
              </fill>
            </x14:dxf>
          </x14:cfRule>
          <xm:sqref>J157 J159</xm:sqref>
        </x14:conditionalFormatting>
        <x14:conditionalFormatting xmlns:xm="http://schemas.microsoft.com/office/excel/2006/main">
          <x14:cfRule type="containsText" priority="299" operator="containsText" id="{BED847E4-775E-4B09-941B-BC00B8F7ECEF}">
            <xm:f>NOT(ISERROR(SEARCH($B$4,J157)))</xm:f>
            <xm:f>$B$4</xm:f>
            <x14:dxf>
              <fill>
                <patternFill>
                  <bgColor theme="0" tint="-0.14996795556505021"/>
                </patternFill>
              </fill>
            </x14:dxf>
          </x14:cfRule>
          <x14:cfRule type="containsText" priority="300" operator="containsText" id="{FAF61287-5FE2-47C9-A737-0CEF68CCF356}">
            <xm:f>NOT(ISERROR(SEARCH($B$6,J157)))</xm:f>
            <xm:f>$B$6</xm:f>
            <x14:dxf>
              <fill>
                <patternFill>
                  <bgColor rgb="FFFF0000"/>
                </patternFill>
              </fill>
            </x14:dxf>
          </x14:cfRule>
          <x14:cfRule type="containsText" priority="301" operator="containsText" id="{B08FC073-D611-408D-AC03-C16708DE136B}">
            <xm:f>NOT(ISERROR(SEARCH($B$5,J157)))</xm:f>
            <xm:f>$B$5</xm:f>
            <x14:dxf>
              <fill>
                <patternFill>
                  <bgColor theme="9"/>
                </patternFill>
              </fill>
            </x14:dxf>
          </x14:cfRule>
          <xm:sqref>J157 J159</xm:sqref>
        </x14:conditionalFormatting>
        <x14:conditionalFormatting xmlns:xm="http://schemas.microsoft.com/office/excel/2006/main">
          <x14:cfRule type="containsText" priority="298" operator="containsText" id="{8B12661D-1020-47BF-B34A-1C7E9DCDEA90}">
            <xm:f>NOT(ISERROR(SEARCH($B$7,J157)))</xm:f>
            <xm:f>$B$7</xm:f>
            <x14:dxf>
              <fill>
                <patternFill>
                  <bgColor rgb="FF92D050"/>
                </patternFill>
              </fill>
            </x14:dxf>
          </x14:cfRule>
          <xm:sqref>J157 J159</xm:sqref>
        </x14:conditionalFormatting>
        <x14:conditionalFormatting xmlns:xm="http://schemas.microsoft.com/office/excel/2006/main">
          <x14:cfRule type="containsText" priority="297" operator="containsText" id="{E58373E7-8FA7-4FBB-8704-29DA77850423}">
            <xm:f>NOT(ISERROR(SEARCH($B$4,J158)))</xm:f>
            <xm:f>$B$4</xm:f>
            <x14:dxf>
              <fill>
                <patternFill>
                  <bgColor theme="0" tint="-0.24994659260841701"/>
                </patternFill>
              </fill>
            </x14:dxf>
          </x14:cfRule>
          <xm:sqref>J158</xm:sqref>
        </x14:conditionalFormatting>
        <x14:conditionalFormatting xmlns:xm="http://schemas.microsoft.com/office/excel/2006/main">
          <x14:cfRule type="containsText" priority="292" operator="containsText" id="{06D6ECFB-7D92-4D11-8418-9E710E60720A}">
            <xm:f>NOT(ISERROR(SEARCH($B$4,L157)))</xm:f>
            <xm:f>$B$4</xm:f>
            <x14:dxf>
              <fill>
                <patternFill>
                  <bgColor theme="0" tint="-0.24994659260841701"/>
                </patternFill>
              </fill>
            </x14:dxf>
          </x14:cfRule>
          <xm:sqref>L157 L159</xm:sqref>
        </x14:conditionalFormatting>
        <x14:conditionalFormatting xmlns:xm="http://schemas.microsoft.com/office/excel/2006/main">
          <x14:cfRule type="containsText" priority="289" operator="containsText" id="{B6523168-33F6-4210-9280-8649A953A3CB}">
            <xm:f>NOT(ISERROR(SEARCH($B$4,L157)))</xm:f>
            <xm:f>$B$4</xm:f>
            <x14:dxf>
              <fill>
                <patternFill>
                  <bgColor theme="0" tint="-0.14996795556505021"/>
                </patternFill>
              </fill>
            </x14:dxf>
          </x14:cfRule>
          <x14:cfRule type="containsText" priority="290" operator="containsText" id="{641D7A06-398D-42F6-94AB-3FD81E3321DC}">
            <xm:f>NOT(ISERROR(SEARCH($B$6,L157)))</xm:f>
            <xm:f>$B$6</xm:f>
            <x14:dxf>
              <fill>
                <patternFill>
                  <bgColor rgb="FFFF0000"/>
                </patternFill>
              </fill>
            </x14:dxf>
          </x14:cfRule>
          <x14:cfRule type="containsText" priority="291" operator="containsText" id="{955DCAD9-9B29-4501-BA53-45B4FB688FB9}">
            <xm:f>NOT(ISERROR(SEARCH($B$5,L157)))</xm:f>
            <xm:f>$B$5</xm:f>
            <x14:dxf>
              <fill>
                <patternFill>
                  <bgColor theme="9"/>
                </patternFill>
              </fill>
            </x14:dxf>
          </x14:cfRule>
          <xm:sqref>L157 L159</xm:sqref>
        </x14:conditionalFormatting>
        <x14:conditionalFormatting xmlns:xm="http://schemas.microsoft.com/office/excel/2006/main">
          <x14:cfRule type="containsText" priority="288" operator="containsText" id="{CED81FA0-05DF-4F8F-BD27-B05631267286}">
            <xm:f>NOT(ISERROR(SEARCH($B$7,L157)))</xm:f>
            <xm:f>$B$7</xm:f>
            <x14:dxf>
              <fill>
                <patternFill>
                  <bgColor rgb="FF92D050"/>
                </patternFill>
              </fill>
            </x14:dxf>
          </x14:cfRule>
          <xm:sqref>L157 L159</xm:sqref>
        </x14:conditionalFormatting>
        <x14:conditionalFormatting xmlns:xm="http://schemas.microsoft.com/office/excel/2006/main">
          <x14:cfRule type="containsText" priority="273" operator="containsText" id="{9009818F-2B7C-4BF1-9521-6608A2D98394}">
            <xm:f>NOT(ISERROR(SEARCH($B$7,L160)))</xm:f>
            <xm:f>$B$7</xm:f>
            <x14:dxf>
              <fill>
                <patternFill>
                  <bgColor rgb="FF92D050"/>
                </patternFill>
              </fill>
            </x14:dxf>
          </x14:cfRule>
          <xm:sqref>L160</xm:sqref>
        </x14:conditionalFormatting>
        <x14:conditionalFormatting xmlns:xm="http://schemas.microsoft.com/office/excel/2006/main">
          <x14:cfRule type="containsText" priority="243" operator="containsText" id="{FBE73189-E532-4362-BA43-5F4F7622A4DC}">
            <xm:f>NOT(ISERROR(SEARCH($B$7,L162)))</xm:f>
            <xm:f>$B$7</xm:f>
            <x14:dxf>
              <fill>
                <patternFill>
                  <bgColor rgb="FF92D050"/>
                </patternFill>
              </fill>
            </x14:dxf>
          </x14:cfRule>
          <xm:sqref>L162</xm:sqref>
        </x14:conditionalFormatting>
        <x14:conditionalFormatting xmlns:xm="http://schemas.microsoft.com/office/excel/2006/main">
          <x14:cfRule type="containsText" priority="287" operator="containsText" id="{12DC013C-0AAB-4222-A133-F10DABE52120}">
            <xm:f>NOT(ISERROR(SEARCH($B$4,H160)))</xm:f>
            <xm:f>$B$4</xm:f>
            <x14:dxf>
              <fill>
                <patternFill>
                  <bgColor theme="0" tint="-0.24994659260841701"/>
                </patternFill>
              </fill>
            </x14:dxf>
          </x14:cfRule>
          <xm:sqref>H160</xm:sqref>
        </x14:conditionalFormatting>
        <x14:conditionalFormatting xmlns:xm="http://schemas.microsoft.com/office/excel/2006/main">
          <x14:cfRule type="containsText" priority="284" operator="containsText" id="{08E01CBF-8CFA-4AFD-9F2A-6E8AA8524630}">
            <xm:f>NOT(ISERROR(SEARCH($B$4,H160)))</xm:f>
            <xm:f>$B$4</xm:f>
            <x14:dxf>
              <fill>
                <patternFill>
                  <bgColor theme="0" tint="-0.14996795556505021"/>
                </patternFill>
              </fill>
            </x14:dxf>
          </x14:cfRule>
          <x14:cfRule type="containsText" priority="285" operator="containsText" id="{AD4D63BE-E542-41AC-9B1A-EA51D5727C84}">
            <xm:f>NOT(ISERROR(SEARCH($B$6,H160)))</xm:f>
            <xm:f>$B$6</xm:f>
            <x14:dxf>
              <fill>
                <patternFill>
                  <bgColor rgb="FFFF0000"/>
                </patternFill>
              </fill>
            </x14:dxf>
          </x14:cfRule>
          <x14:cfRule type="containsText" priority="286" operator="containsText" id="{BD15CE2C-2488-4C15-A90D-69219A47F958}">
            <xm:f>NOT(ISERROR(SEARCH($B$5,H160)))</xm:f>
            <xm:f>$B$5</xm:f>
            <x14:dxf>
              <fill>
                <patternFill>
                  <bgColor theme="9"/>
                </patternFill>
              </fill>
            </x14:dxf>
          </x14:cfRule>
          <xm:sqref>H160</xm:sqref>
        </x14:conditionalFormatting>
        <x14:conditionalFormatting xmlns:xm="http://schemas.microsoft.com/office/excel/2006/main">
          <x14:cfRule type="containsText" priority="283" operator="containsText" id="{10E00113-65A7-4419-959D-F2294FB968B5}">
            <xm:f>NOT(ISERROR(SEARCH($B$7,H160)))</xm:f>
            <xm:f>$B$7</xm:f>
            <x14:dxf>
              <fill>
                <patternFill>
                  <bgColor rgb="FF92D050"/>
                </patternFill>
              </fill>
            </x14:dxf>
          </x14:cfRule>
          <xm:sqref>H160</xm:sqref>
        </x14:conditionalFormatting>
        <x14:conditionalFormatting xmlns:xm="http://schemas.microsoft.com/office/excel/2006/main">
          <x14:cfRule type="containsText" priority="282" operator="containsText" id="{6EC30402-81AB-49D3-BD3D-C1EB6B0802BD}">
            <xm:f>NOT(ISERROR(SEARCH($B$4,J160)))</xm:f>
            <xm:f>$B$4</xm:f>
            <x14:dxf>
              <fill>
                <patternFill>
                  <bgColor theme="0" tint="-0.24994659260841701"/>
                </patternFill>
              </fill>
            </x14:dxf>
          </x14:cfRule>
          <xm:sqref>J160</xm:sqref>
        </x14:conditionalFormatting>
        <x14:conditionalFormatting xmlns:xm="http://schemas.microsoft.com/office/excel/2006/main">
          <x14:cfRule type="containsText" priority="279" operator="containsText" id="{9B598FBB-6195-47C4-A688-68E9A1402A7F}">
            <xm:f>NOT(ISERROR(SEARCH($B$4,J160)))</xm:f>
            <xm:f>$B$4</xm:f>
            <x14:dxf>
              <fill>
                <patternFill>
                  <bgColor theme="0" tint="-0.14996795556505021"/>
                </patternFill>
              </fill>
            </x14:dxf>
          </x14:cfRule>
          <x14:cfRule type="containsText" priority="280" operator="containsText" id="{F732EF0E-9AFD-40F0-B063-8D59561A8BFF}">
            <xm:f>NOT(ISERROR(SEARCH($B$6,J160)))</xm:f>
            <xm:f>$B$6</xm:f>
            <x14:dxf>
              <fill>
                <patternFill>
                  <bgColor rgb="FFFF0000"/>
                </patternFill>
              </fill>
            </x14:dxf>
          </x14:cfRule>
          <x14:cfRule type="containsText" priority="281" operator="containsText" id="{829AEF7D-5987-41AB-BF40-BDAD40D3BCAF}">
            <xm:f>NOT(ISERROR(SEARCH($B$5,J160)))</xm:f>
            <xm:f>$B$5</xm:f>
            <x14:dxf>
              <fill>
                <patternFill>
                  <bgColor theme="9"/>
                </patternFill>
              </fill>
            </x14:dxf>
          </x14:cfRule>
          <xm:sqref>J160</xm:sqref>
        </x14:conditionalFormatting>
        <x14:conditionalFormatting xmlns:xm="http://schemas.microsoft.com/office/excel/2006/main">
          <x14:cfRule type="containsText" priority="278" operator="containsText" id="{03B02394-B446-4947-AFD9-7FEABA55C8CC}">
            <xm:f>NOT(ISERROR(SEARCH($B$7,J160)))</xm:f>
            <xm:f>$B$7</xm:f>
            <x14:dxf>
              <fill>
                <patternFill>
                  <bgColor rgb="FF92D050"/>
                </patternFill>
              </fill>
            </x14:dxf>
          </x14:cfRule>
          <xm:sqref>J160</xm:sqref>
        </x14:conditionalFormatting>
        <x14:conditionalFormatting xmlns:xm="http://schemas.microsoft.com/office/excel/2006/main">
          <x14:cfRule type="containsText" priority="277" operator="containsText" id="{11A4289F-384C-4330-940C-060C9B8337F9}">
            <xm:f>NOT(ISERROR(SEARCH($B$4,L160)))</xm:f>
            <xm:f>$B$4</xm:f>
            <x14:dxf>
              <fill>
                <patternFill>
                  <bgColor theme="0" tint="-0.24994659260841701"/>
                </patternFill>
              </fill>
            </x14:dxf>
          </x14:cfRule>
          <xm:sqref>L160</xm:sqref>
        </x14:conditionalFormatting>
        <x14:conditionalFormatting xmlns:xm="http://schemas.microsoft.com/office/excel/2006/main">
          <x14:cfRule type="containsText" priority="274" operator="containsText" id="{CFBAFA9C-EA5D-4383-9C76-525F2FAD49C7}">
            <xm:f>NOT(ISERROR(SEARCH($B$4,L160)))</xm:f>
            <xm:f>$B$4</xm:f>
            <x14:dxf>
              <fill>
                <patternFill>
                  <bgColor theme="0" tint="-0.14996795556505021"/>
                </patternFill>
              </fill>
            </x14:dxf>
          </x14:cfRule>
          <x14:cfRule type="containsText" priority="275" operator="containsText" id="{19505090-3001-4979-82C8-1668A343C323}">
            <xm:f>NOT(ISERROR(SEARCH($B$6,L160)))</xm:f>
            <xm:f>$B$6</xm:f>
            <x14:dxf>
              <fill>
                <patternFill>
                  <bgColor rgb="FFFF0000"/>
                </patternFill>
              </fill>
            </x14:dxf>
          </x14:cfRule>
          <x14:cfRule type="containsText" priority="276" operator="containsText" id="{91C510F8-86E2-48AE-A98C-502A50670450}">
            <xm:f>NOT(ISERROR(SEARCH($B$5,L160)))</xm:f>
            <xm:f>$B$5</xm:f>
            <x14:dxf>
              <fill>
                <patternFill>
                  <bgColor theme="9"/>
                </patternFill>
              </fill>
            </x14:dxf>
          </x14:cfRule>
          <xm:sqref>L160</xm:sqref>
        </x14:conditionalFormatting>
        <x14:conditionalFormatting xmlns:xm="http://schemas.microsoft.com/office/excel/2006/main">
          <x14:cfRule type="containsText" priority="272" operator="containsText" id="{732E5F52-2E06-4FE0-ABDE-B5BE9A51B212}">
            <xm:f>NOT(ISERROR(SEARCH($B$4,H161)))</xm:f>
            <xm:f>$B$4</xm:f>
            <x14:dxf>
              <fill>
                <patternFill>
                  <bgColor theme="0" tint="-0.24994659260841701"/>
                </patternFill>
              </fill>
            </x14:dxf>
          </x14:cfRule>
          <xm:sqref>H161</xm:sqref>
        </x14:conditionalFormatting>
        <x14:conditionalFormatting xmlns:xm="http://schemas.microsoft.com/office/excel/2006/main">
          <x14:cfRule type="containsText" priority="269" operator="containsText" id="{1005DBFB-4BDC-402A-BA51-D305EBC90D99}">
            <xm:f>NOT(ISERROR(SEARCH($B$4,H161)))</xm:f>
            <xm:f>$B$4</xm:f>
            <x14:dxf>
              <fill>
                <patternFill>
                  <bgColor theme="0" tint="-0.14996795556505021"/>
                </patternFill>
              </fill>
            </x14:dxf>
          </x14:cfRule>
          <x14:cfRule type="containsText" priority="270" operator="containsText" id="{1EC11DD7-5EA6-4437-8CBC-93EA2779404A}">
            <xm:f>NOT(ISERROR(SEARCH($B$6,H161)))</xm:f>
            <xm:f>$B$6</xm:f>
            <x14:dxf>
              <fill>
                <patternFill>
                  <bgColor rgb="FFFF0000"/>
                </patternFill>
              </fill>
            </x14:dxf>
          </x14:cfRule>
          <x14:cfRule type="containsText" priority="271" operator="containsText" id="{B5BF3A9E-6FDA-49B0-85DC-7E163A49A2B6}">
            <xm:f>NOT(ISERROR(SEARCH($B$5,H161)))</xm:f>
            <xm:f>$B$5</xm:f>
            <x14:dxf>
              <fill>
                <patternFill>
                  <bgColor theme="9"/>
                </patternFill>
              </fill>
            </x14:dxf>
          </x14:cfRule>
          <xm:sqref>H161</xm:sqref>
        </x14:conditionalFormatting>
        <x14:conditionalFormatting xmlns:xm="http://schemas.microsoft.com/office/excel/2006/main">
          <x14:cfRule type="containsText" priority="268" operator="containsText" id="{F5C790F4-292A-4A0C-BDEF-27712A369D14}">
            <xm:f>NOT(ISERROR(SEARCH($B$7,H161)))</xm:f>
            <xm:f>$B$7</xm:f>
            <x14:dxf>
              <fill>
                <patternFill>
                  <bgColor rgb="FF92D050"/>
                </patternFill>
              </fill>
            </x14:dxf>
          </x14:cfRule>
          <xm:sqref>H161</xm:sqref>
        </x14:conditionalFormatting>
        <x14:conditionalFormatting xmlns:xm="http://schemas.microsoft.com/office/excel/2006/main">
          <x14:cfRule type="containsText" priority="267" operator="containsText" id="{1129FE59-C6DD-4427-8D8E-B900067F0FA6}">
            <xm:f>NOT(ISERROR(SEARCH($B$4,J161)))</xm:f>
            <xm:f>$B$4</xm:f>
            <x14:dxf>
              <fill>
                <patternFill>
                  <bgColor theme="0" tint="-0.24994659260841701"/>
                </patternFill>
              </fill>
            </x14:dxf>
          </x14:cfRule>
          <xm:sqref>J161</xm:sqref>
        </x14:conditionalFormatting>
        <x14:conditionalFormatting xmlns:xm="http://schemas.microsoft.com/office/excel/2006/main">
          <x14:cfRule type="containsText" priority="264" operator="containsText" id="{BBDEAF09-0E4E-4A06-9751-703F6F54FB29}">
            <xm:f>NOT(ISERROR(SEARCH($B$4,J161)))</xm:f>
            <xm:f>$B$4</xm:f>
            <x14:dxf>
              <fill>
                <patternFill>
                  <bgColor theme="0" tint="-0.14996795556505021"/>
                </patternFill>
              </fill>
            </x14:dxf>
          </x14:cfRule>
          <x14:cfRule type="containsText" priority="265" operator="containsText" id="{4C7DCBE3-A4D9-4BA8-BD50-5F72AADEA18C}">
            <xm:f>NOT(ISERROR(SEARCH($B$6,J161)))</xm:f>
            <xm:f>$B$6</xm:f>
            <x14:dxf>
              <fill>
                <patternFill>
                  <bgColor rgb="FFFF0000"/>
                </patternFill>
              </fill>
            </x14:dxf>
          </x14:cfRule>
          <x14:cfRule type="containsText" priority="266" operator="containsText" id="{6F4A6BD5-C7C2-41B2-97C6-018108A23F9C}">
            <xm:f>NOT(ISERROR(SEARCH($B$5,J161)))</xm:f>
            <xm:f>$B$5</xm:f>
            <x14:dxf>
              <fill>
                <patternFill>
                  <bgColor theme="9"/>
                </patternFill>
              </fill>
            </x14:dxf>
          </x14:cfRule>
          <xm:sqref>J161</xm:sqref>
        </x14:conditionalFormatting>
        <x14:conditionalFormatting xmlns:xm="http://schemas.microsoft.com/office/excel/2006/main">
          <x14:cfRule type="containsText" priority="263" operator="containsText" id="{37354FE3-F299-4BB5-8B89-FC06BBACE8AC}">
            <xm:f>NOT(ISERROR(SEARCH($B$7,J161)))</xm:f>
            <xm:f>$B$7</xm:f>
            <x14:dxf>
              <fill>
                <patternFill>
                  <bgColor rgb="FF92D050"/>
                </patternFill>
              </fill>
            </x14:dxf>
          </x14:cfRule>
          <xm:sqref>J161</xm:sqref>
        </x14:conditionalFormatting>
        <x14:conditionalFormatting xmlns:xm="http://schemas.microsoft.com/office/excel/2006/main">
          <x14:cfRule type="containsText" priority="262" operator="containsText" id="{57533C03-971C-4BC3-B5DA-3BBFCFEC7C8B}">
            <xm:f>NOT(ISERROR(SEARCH($B$4,L161)))</xm:f>
            <xm:f>$B$4</xm:f>
            <x14:dxf>
              <fill>
                <patternFill>
                  <bgColor theme="0" tint="-0.24994659260841701"/>
                </patternFill>
              </fill>
            </x14:dxf>
          </x14:cfRule>
          <xm:sqref>L161</xm:sqref>
        </x14:conditionalFormatting>
        <x14:conditionalFormatting xmlns:xm="http://schemas.microsoft.com/office/excel/2006/main">
          <x14:cfRule type="containsText" priority="259" operator="containsText" id="{F5650025-8F8F-4B0E-8F30-7A9DBB2E9243}">
            <xm:f>NOT(ISERROR(SEARCH($B$4,L161)))</xm:f>
            <xm:f>$B$4</xm:f>
            <x14:dxf>
              <fill>
                <patternFill>
                  <bgColor theme="0" tint="-0.14996795556505021"/>
                </patternFill>
              </fill>
            </x14:dxf>
          </x14:cfRule>
          <x14:cfRule type="containsText" priority="260" operator="containsText" id="{E3441145-7559-4304-8732-DD22A00D6BB9}">
            <xm:f>NOT(ISERROR(SEARCH($B$6,L161)))</xm:f>
            <xm:f>$B$6</xm:f>
            <x14:dxf>
              <fill>
                <patternFill>
                  <bgColor rgb="FFFF0000"/>
                </patternFill>
              </fill>
            </x14:dxf>
          </x14:cfRule>
          <x14:cfRule type="containsText" priority="261" operator="containsText" id="{E88E1438-A4C5-47F7-8B04-6529BFC4DE19}">
            <xm:f>NOT(ISERROR(SEARCH($B$5,L161)))</xm:f>
            <xm:f>$B$5</xm:f>
            <x14:dxf>
              <fill>
                <patternFill>
                  <bgColor theme="9"/>
                </patternFill>
              </fill>
            </x14:dxf>
          </x14:cfRule>
          <xm:sqref>L161</xm:sqref>
        </x14:conditionalFormatting>
        <x14:conditionalFormatting xmlns:xm="http://schemas.microsoft.com/office/excel/2006/main">
          <x14:cfRule type="containsText" priority="258" operator="containsText" id="{299E9708-621F-417C-AE48-5A6D2036A527}">
            <xm:f>NOT(ISERROR(SEARCH($B$7,L161)))</xm:f>
            <xm:f>$B$7</xm:f>
            <x14:dxf>
              <fill>
                <patternFill>
                  <bgColor rgb="FF92D050"/>
                </patternFill>
              </fill>
            </x14:dxf>
          </x14:cfRule>
          <xm:sqref>L161</xm:sqref>
        </x14:conditionalFormatting>
        <x14:conditionalFormatting xmlns:xm="http://schemas.microsoft.com/office/excel/2006/main">
          <x14:cfRule type="containsText" priority="257" operator="containsText" id="{78228D24-10F4-4FFF-AC08-2B2EAF3ED9DD}">
            <xm:f>NOT(ISERROR(SEARCH($B$4,H162)))</xm:f>
            <xm:f>$B$4</xm:f>
            <x14:dxf>
              <fill>
                <patternFill>
                  <bgColor theme="0" tint="-0.24994659260841701"/>
                </patternFill>
              </fill>
            </x14:dxf>
          </x14:cfRule>
          <xm:sqref>H162</xm:sqref>
        </x14:conditionalFormatting>
        <x14:conditionalFormatting xmlns:xm="http://schemas.microsoft.com/office/excel/2006/main">
          <x14:cfRule type="containsText" priority="254" operator="containsText" id="{B0A43AE2-C33F-4C4D-B45A-2CCAB6490FE1}">
            <xm:f>NOT(ISERROR(SEARCH($B$4,H162)))</xm:f>
            <xm:f>$B$4</xm:f>
            <x14:dxf>
              <fill>
                <patternFill>
                  <bgColor theme="0" tint="-0.14996795556505021"/>
                </patternFill>
              </fill>
            </x14:dxf>
          </x14:cfRule>
          <x14:cfRule type="containsText" priority="255" operator="containsText" id="{57D308B5-D4C3-4BE3-83E6-028A88068713}">
            <xm:f>NOT(ISERROR(SEARCH($B$6,H162)))</xm:f>
            <xm:f>$B$6</xm:f>
            <x14:dxf>
              <fill>
                <patternFill>
                  <bgColor rgb="FFFF0000"/>
                </patternFill>
              </fill>
            </x14:dxf>
          </x14:cfRule>
          <x14:cfRule type="containsText" priority="256" operator="containsText" id="{FAFDC6D6-3CA0-4632-9BA4-B0EF166046FE}">
            <xm:f>NOT(ISERROR(SEARCH($B$5,H162)))</xm:f>
            <xm:f>$B$5</xm:f>
            <x14:dxf>
              <fill>
                <patternFill>
                  <bgColor theme="9"/>
                </patternFill>
              </fill>
            </x14:dxf>
          </x14:cfRule>
          <xm:sqref>H162</xm:sqref>
        </x14:conditionalFormatting>
        <x14:conditionalFormatting xmlns:xm="http://schemas.microsoft.com/office/excel/2006/main">
          <x14:cfRule type="containsText" priority="253" operator="containsText" id="{91AF1DCE-FC5D-456C-946D-C602A4C98085}">
            <xm:f>NOT(ISERROR(SEARCH($B$7,H162)))</xm:f>
            <xm:f>$B$7</xm:f>
            <x14:dxf>
              <fill>
                <patternFill>
                  <bgColor rgb="FF92D050"/>
                </patternFill>
              </fill>
            </x14:dxf>
          </x14:cfRule>
          <xm:sqref>H162</xm:sqref>
        </x14:conditionalFormatting>
        <x14:conditionalFormatting xmlns:xm="http://schemas.microsoft.com/office/excel/2006/main">
          <x14:cfRule type="containsText" priority="252" operator="containsText" id="{FB7F1D8E-C26E-45C5-A759-91C9094B4B41}">
            <xm:f>NOT(ISERROR(SEARCH($B$4,J162)))</xm:f>
            <xm:f>$B$4</xm:f>
            <x14:dxf>
              <fill>
                <patternFill>
                  <bgColor theme="0" tint="-0.24994659260841701"/>
                </patternFill>
              </fill>
            </x14:dxf>
          </x14:cfRule>
          <xm:sqref>J162</xm:sqref>
        </x14:conditionalFormatting>
        <x14:conditionalFormatting xmlns:xm="http://schemas.microsoft.com/office/excel/2006/main">
          <x14:cfRule type="containsText" priority="249" operator="containsText" id="{B0D8F938-0A1B-4DF4-959B-6C21FBA5842F}">
            <xm:f>NOT(ISERROR(SEARCH($B$4,J162)))</xm:f>
            <xm:f>$B$4</xm:f>
            <x14:dxf>
              <fill>
                <patternFill>
                  <bgColor theme="0" tint="-0.14996795556505021"/>
                </patternFill>
              </fill>
            </x14:dxf>
          </x14:cfRule>
          <x14:cfRule type="containsText" priority="250" operator="containsText" id="{74ADB1F9-0AE0-42E2-ACEE-6F7CF602338F}">
            <xm:f>NOT(ISERROR(SEARCH($B$6,J162)))</xm:f>
            <xm:f>$B$6</xm:f>
            <x14:dxf>
              <fill>
                <patternFill>
                  <bgColor rgb="FFFF0000"/>
                </patternFill>
              </fill>
            </x14:dxf>
          </x14:cfRule>
          <x14:cfRule type="containsText" priority="251" operator="containsText" id="{2B53C58F-1288-4301-A3C5-BBA5BF38259A}">
            <xm:f>NOT(ISERROR(SEARCH($B$5,J162)))</xm:f>
            <xm:f>$B$5</xm:f>
            <x14:dxf>
              <fill>
                <patternFill>
                  <bgColor theme="9"/>
                </patternFill>
              </fill>
            </x14:dxf>
          </x14:cfRule>
          <xm:sqref>J162</xm:sqref>
        </x14:conditionalFormatting>
        <x14:conditionalFormatting xmlns:xm="http://schemas.microsoft.com/office/excel/2006/main">
          <x14:cfRule type="containsText" priority="248" operator="containsText" id="{FFC089EA-7148-4223-BC53-5C11AF40E19E}">
            <xm:f>NOT(ISERROR(SEARCH($B$7,J162)))</xm:f>
            <xm:f>$B$7</xm:f>
            <x14:dxf>
              <fill>
                <patternFill>
                  <bgColor rgb="FF92D050"/>
                </patternFill>
              </fill>
            </x14:dxf>
          </x14:cfRule>
          <xm:sqref>J162</xm:sqref>
        </x14:conditionalFormatting>
        <x14:conditionalFormatting xmlns:xm="http://schemas.microsoft.com/office/excel/2006/main">
          <x14:cfRule type="containsText" priority="247" operator="containsText" id="{B73D665E-5B04-424C-B078-67F4CCD2D134}">
            <xm:f>NOT(ISERROR(SEARCH($B$4,L162)))</xm:f>
            <xm:f>$B$4</xm:f>
            <x14:dxf>
              <fill>
                <patternFill>
                  <bgColor theme="0" tint="-0.24994659260841701"/>
                </patternFill>
              </fill>
            </x14:dxf>
          </x14:cfRule>
          <xm:sqref>L162</xm:sqref>
        </x14:conditionalFormatting>
        <x14:conditionalFormatting xmlns:xm="http://schemas.microsoft.com/office/excel/2006/main">
          <x14:cfRule type="containsText" priority="244" operator="containsText" id="{52319995-6222-43E9-9DD4-120C3951C684}">
            <xm:f>NOT(ISERROR(SEARCH($B$4,L162)))</xm:f>
            <xm:f>$B$4</xm:f>
            <x14:dxf>
              <fill>
                <patternFill>
                  <bgColor theme="0" tint="-0.14996795556505021"/>
                </patternFill>
              </fill>
            </x14:dxf>
          </x14:cfRule>
          <x14:cfRule type="containsText" priority="245" operator="containsText" id="{9181DF41-7661-48D1-B73A-E28CE23B68A1}">
            <xm:f>NOT(ISERROR(SEARCH($B$6,L162)))</xm:f>
            <xm:f>$B$6</xm:f>
            <x14:dxf>
              <fill>
                <patternFill>
                  <bgColor rgb="FFFF0000"/>
                </patternFill>
              </fill>
            </x14:dxf>
          </x14:cfRule>
          <x14:cfRule type="containsText" priority="246" operator="containsText" id="{7D8BF9FB-C2F0-459C-8571-19C6597625B2}">
            <xm:f>NOT(ISERROR(SEARCH($B$5,L162)))</xm:f>
            <xm:f>$B$5</xm:f>
            <x14:dxf>
              <fill>
                <patternFill>
                  <bgColor theme="9"/>
                </patternFill>
              </fill>
            </x14:dxf>
          </x14:cfRule>
          <xm:sqref>L162</xm:sqref>
        </x14:conditionalFormatting>
        <x14:conditionalFormatting xmlns:xm="http://schemas.microsoft.com/office/excel/2006/main">
          <x14:cfRule type="containsText" priority="228" operator="containsText" id="{F8F06AB3-8217-4913-B361-EDA1724C39D9}">
            <xm:f>NOT(ISERROR(SEARCH($B$7,L163)))</xm:f>
            <xm:f>$B$7</xm:f>
            <x14:dxf>
              <fill>
                <patternFill>
                  <bgColor rgb="FF92D050"/>
                </patternFill>
              </fill>
            </x14:dxf>
          </x14:cfRule>
          <xm:sqref>L163</xm:sqref>
        </x14:conditionalFormatting>
        <x14:conditionalFormatting xmlns:xm="http://schemas.microsoft.com/office/excel/2006/main">
          <x14:cfRule type="containsText" priority="242" operator="containsText" id="{0F3B826C-8D4C-4155-B6D1-47C5982A72A9}">
            <xm:f>NOT(ISERROR(SEARCH($B$4,H163)))</xm:f>
            <xm:f>$B$4</xm:f>
            <x14:dxf>
              <fill>
                <patternFill>
                  <bgColor theme="0" tint="-0.24994659260841701"/>
                </patternFill>
              </fill>
            </x14:dxf>
          </x14:cfRule>
          <xm:sqref>H163</xm:sqref>
        </x14:conditionalFormatting>
        <x14:conditionalFormatting xmlns:xm="http://schemas.microsoft.com/office/excel/2006/main">
          <x14:cfRule type="containsText" priority="239" operator="containsText" id="{CBBF952B-53BA-4E04-95E4-D7EF6F51A93C}">
            <xm:f>NOT(ISERROR(SEARCH($B$4,H163)))</xm:f>
            <xm:f>$B$4</xm:f>
            <x14:dxf>
              <fill>
                <patternFill>
                  <bgColor theme="0" tint="-0.14996795556505021"/>
                </patternFill>
              </fill>
            </x14:dxf>
          </x14:cfRule>
          <x14:cfRule type="containsText" priority="240" operator="containsText" id="{6400F1A1-A193-4F07-A68F-D87A4FFDA67E}">
            <xm:f>NOT(ISERROR(SEARCH($B$6,H163)))</xm:f>
            <xm:f>$B$6</xm:f>
            <x14:dxf>
              <fill>
                <patternFill>
                  <bgColor rgb="FFFF0000"/>
                </patternFill>
              </fill>
            </x14:dxf>
          </x14:cfRule>
          <x14:cfRule type="containsText" priority="241" operator="containsText" id="{EF0495BC-6734-45B0-81C5-11DA3A4AEE54}">
            <xm:f>NOT(ISERROR(SEARCH($B$5,H163)))</xm:f>
            <xm:f>$B$5</xm:f>
            <x14:dxf>
              <fill>
                <patternFill>
                  <bgColor theme="9"/>
                </patternFill>
              </fill>
            </x14:dxf>
          </x14:cfRule>
          <xm:sqref>H163</xm:sqref>
        </x14:conditionalFormatting>
        <x14:conditionalFormatting xmlns:xm="http://schemas.microsoft.com/office/excel/2006/main">
          <x14:cfRule type="containsText" priority="238" operator="containsText" id="{EA538D75-2BE9-49F6-B1A0-47422566B6C6}">
            <xm:f>NOT(ISERROR(SEARCH($B$7,H163)))</xm:f>
            <xm:f>$B$7</xm:f>
            <x14:dxf>
              <fill>
                <patternFill>
                  <bgColor rgb="FF92D050"/>
                </patternFill>
              </fill>
            </x14:dxf>
          </x14:cfRule>
          <xm:sqref>H163</xm:sqref>
        </x14:conditionalFormatting>
        <x14:conditionalFormatting xmlns:xm="http://schemas.microsoft.com/office/excel/2006/main">
          <x14:cfRule type="containsText" priority="237" operator="containsText" id="{477E18A0-63A1-4216-86E8-00776CEC1F3C}">
            <xm:f>NOT(ISERROR(SEARCH($B$4,J163)))</xm:f>
            <xm:f>$B$4</xm:f>
            <x14:dxf>
              <fill>
                <patternFill>
                  <bgColor theme="0" tint="-0.24994659260841701"/>
                </patternFill>
              </fill>
            </x14:dxf>
          </x14:cfRule>
          <xm:sqref>J163</xm:sqref>
        </x14:conditionalFormatting>
        <x14:conditionalFormatting xmlns:xm="http://schemas.microsoft.com/office/excel/2006/main">
          <x14:cfRule type="containsText" priority="234" operator="containsText" id="{EAD8A1FB-F55F-4301-827F-1C64D9C2E543}">
            <xm:f>NOT(ISERROR(SEARCH($B$4,J163)))</xm:f>
            <xm:f>$B$4</xm:f>
            <x14:dxf>
              <fill>
                <patternFill>
                  <bgColor theme="0" tint="-0.14996795556505021"/>
                </patternFill>
              </fill>
            </x14:dxf>
          </x14:cfRule>
          <x14:cfRule type="containsText" priority="235" operator="containsText" id="{D710BF29-4AA6-4A06-B08C-D904524851D8}">
            <xm:f>NOT(ISERROR(SEARCH($B$6,J163)))</xm:f>
            <xm:f>$B$6</xm:f>
            <x14:dxf>
              <fill>
                <patternFill>
                  <bgColor rgb="FFFF0000"/>
                </patternFill>
              </fill>
            </x14:dxf>
          </x14:cfRule>
          <x14:cfRule type="containsText" priority="236" operator="containsText" id="{7EF6B853-2FA3-4C69-9D2A-D7C1B29FE3CD}">
            <xm:f>NOT(ISERROR(SEARCH($B$5,J163)))</xm:f>
            <xm:f>$B$5</xm:f>
            <x14:dxf>
              <fill>
                <patternFill>
                  <bgColor theme="9"/>
                </patternFill>
              </fill>
            </x14:dxf>
          </x14:cfRule>
          <xm:sqref>J163</xm:sqref>
        </x14:conditionalFormatting>
        <x14:conditionalFormatting xmlns:xm="http://schemas.microsoft.com/office/excel/2006/main">
          <x14:cfRule type="containsText" priority="233" operator="containsText" id="{2982BAF2-385F-43BD-A867-AED7F2D733C3}">
            <xm:f>NOT(ISERROR(SEARCH($B$7,J163)))</xm:f>
            <xm:f>$B$7</xm:f>
            <x14:dxf>
              <fill>
                <patternFill>
                  <bgColor rgb="FF92D050"/>
                </patternFill>
              </fill>
            </x14:dxf>
          </x14:cfRule>
          <xm:sqref>J163</xm:sqref>
        </x14:conditionalFormatting>
        <x14:conditionalFormatting xmlns:xm="http://schemas.microsoft.com/office/excel/2006/main">
          <x14:cfRule type="containsText" priority="232" operator="containsText" id="{BBE8DF47-B4F3-4CD0-85BC-7F24FFC0AF62}">
            <xm:f>NOT(ISERROR(SEARCH($B$4,L163)))</xm:f>
            <xm:f>$B$4</xm:f>
            <x14:dxf>
              <fill>
                <patternFill>
                  <bgColor theme="0" tint="-0.24994659260841701"/>
                </patternFill>
              </fill>
            </x14:dxf>
          </x14:cfRule>
          <xm:sqref>L163</xm:sqref>
        </x14:conditionalFormatting>
        <x14:conditionalFormatting xmlns:xm="http://schemas.microsoft.com/office/excel/2006/main">
          <x14:cfRule type="containsText" priority="229" operator="containsText" id="{A3BA930B-4E44-46D5-AA2A-59C2CF998B6E}">
            <xm:f>NOT(ISERROR(SEARCH($B$4,L163)))</xm:f>
            <xm:f>$B$4</xm:f>
            <x14:dxf>
              <fill>
                <patternFill>
                  <bgColor theme="0" tint="-0.14996795556505021"/>
                </patternFill>
              </fill>
            </x14:dxf>
          </x14:cfRule>
          <x14:cfRule type="containsText" priority="230" operator="containsText" id="{681F912E-8E4E-4DE0-BF6C-E3BFC78B6B80}">
            <xm:f>NOT(ISERROR(SEARCH($B$6,L163)))</xm:f>
            <xm:f>$B$6</xm:f>
            <x14:dxf>
              <fill>
                <patternFill>
                  <bgColor rgb="FFFF0000"/>
                </patternFill>
              </fill>
            </x14:dxf>
          </x14:cfRule>
          <x14:cfRule type="containsText" priority="231" operator="containsText" id="{AD8EDC8C-3462-4D44-8982-09B99CFBE410}">
            <xm:f>NOT(ISERROR(SEARCH($B$5,L163)))</xm:f>
            <xm:f>$B$5</xm:f>
            <x14:dxf>
              <fill>
                <patternFill>
                  <bgColor theme="9"/>
                </patternFill>
              </fill>
            </x14:dxf>
          </x14:cfRule>
          <xm:sqref>L163</xm:sqref>
        </x14:conditionalFormatting>
        <x14:conditionalFormatting xmlns:xm="http://schemas.microsoft.com/office/excel/2006/main">
          <x14:cfRule type="containsText" priority="227" operator="containsText" id="{21B3AE05-4DE9-4037-8923-6032BED7E47F}">
            <xm:f>NOT(ISERROR(SEARCH($B$4,H164)))</xm:f>
            <xm:f>$B$4</xm:f>
            <x14:dxf>
              <fill>
                <patternFill>
                  <bgColor theme="0" tint="-0.24994659260841701"/>
                </patternFill>
              </fill>
            </x14:dxf>
          </x14:cfRule>
          <xm:sqref>H164</xm:sqref>
        </x14:conditionalFormatting>
        <x14:conditionalFormatting xmlns:xm="http://schemas.microsoft.com/office/excel/2006/main">
          <x14:cfRule type="containsText" priority="224" operator="containsText" id="{F33FEB87-D92F-44BC-849E-116A2E516735}">
            <xm:f>NOT(ISERROR(SEARCH($B$4,H164)))</xm:f>
            <xm:f>$B$4</xm:f>
            <x14:dxf>
              <fill>
                <patternFill>
                  <bgColor theme="0" tint="-0.14996795556505021"/>
                </patternFill>
              </fill>
            </x14:dxf>
          </x14:cfRule>
          <x14:cfRule type="containsText" priority="225" operator="containsText" id="{5D8F0FEC-D1EC-4E4A-993A-ADC8E641B41E}">
            <xm:f>NOT(ISERROR(SEARCH($B$6,H164)))</xm:f>
            <xm:f>$B$6</xm:f>
            <x14:dxf>
              <fill>
                <patternFill>
                  <bgColor rgb="FFFF0000"/>
                </patternFill>
              </fill>
            </x14:dxf>
          </x14:cfRule>
          <x14:cfRule type="containsText" priority="226" operator="containsText" id="{232FFC02-0EA9-46B5-8F6C-936D83EFB234}">
            <xm:f>NOT(ISERROR(SEARCH($B$5,H164)))</xm:f>
            <xm:f>$B$5</xm:f>
            <x14:dxf>
              <fill>
                <patternFill>
                  <bgColor theme="9"/>
                </patternFill>
              </fill>
            </x14:dxf>
          </x14:cfRule>
          <xm:sqref>H164</xm:sqref>
        </x14:conditionalFormatting>
        <x14:conditionalFormatting xmlns:xm="http://schemas.microsoft.com/office/excel/2006/main">
          <x14:cfRule type="containsText" priority="223" operator="containsText" id="{88D643C4-5A87-492C-B0A1-B88D8A4C0149}">
            <xm:f>NOT(ISERROR(SEARCH($B$7,H164)))</xm:f>
            <xm:f>$B$7</xm:f>
            <x14:dxf>
              <fill>
                <patternFill>
                  <bgColor rgb="FF92D050"/>
                </patternFill>
              </fill>
            </x14:dxf>
          </x14:cfRule>
          <xm:sqref>H164</xm:sqref>
        </x14:conditionalFormatting>
        <x14:conditionalFormatting xmlns:xm="http://schemas.microsoft.com/office/excel/2006/main">
          <x14:cfRule type="containsText" priority="222" operator="containsText" id="{C85D73C8-53C5-4296-A044-83E481939A9D}">
            <xm:f>NOT(ISERROR(SEARCH($B$4,J164)))</xm:f>
            <xm:f>$B$4</xm:f>
            <x14:dxf>
              <fill>
                <patternFill>
                  <bgColor theme="0" tint="-0.24994659260841701"/>
                </patternFill>
              </fill>
            </x14:dxf>
          </x14:cfRule>
          <xm:sqref>J164</xm:sqref>
        </x14:conditionalFormatting>
        <x14:conditionalFormatting xmlns:xm="http://schemas.microsoft.com/office/excel/2006/main">
          <x14:cfRule type="containsText" priority="219" operator="containsText" id="{24E8D6D0-1B49-4CB1-9450-945E43447CA6}">
            <xm:f>NOT(ISERROR(SEARCH($B$4,J164)))</xm:f>
            <xm:f>$B$4</xm:f>
            <x14:dxf>
              <fill>
                <patternFill>
                  <bgColor theme="0" tint="-0.14996795556505021"/>
                </patternFill>
              </fill>
            </x14:dxf>
          </x14:cfRule>
          <x14:cfRule type="containsText" priority="220" operator="containsText" id="{216F321C-B9F1-41BF-9275-6E6C924EA189}">
            <xm:f>NOT(ISERROR(SEARCH($B$6,J164)))</xm:f>
            <xm:f>$B$6</xm:f>
            <x14:dxf>
              <fill>
                <patternFill>
                  <bgColor rgb="FFFF0000"/>
                </patternFill>
              </fill>
            </x14:dxf>
          </x14:cfRule>
          <x14:cfRule type="containsText" priority="221" operator="containsText" id="{04F28645-40EA-42C9-82FC-CF666725FE46}">
            <xm:f>NOT(ISERROR(SEARCH($B$5,J164)))</xm:f>
            <xm:f>$B$5</xm:f>
            <x14:dxf>
              <fill>
                <patternFill>
                  <bgColor theme="9"/>
                </patternFill>
              </fill>
            </x14:dxf>
          </x14:cfRule>
          <xm:sqref>J164</xm:sqref>
        </x14:conditionalFormatting>
        <x14:conditionalFormatting xmlns:xm="http://schemas.microsoft.com/office/excel/2006/main">
          <x14:cfRule type="containsText" priority="218" operator="containsText" id="{965CB496-0E61-45D7-AB66-F19D757F7685}">
            <xm:f>NOT(ISERROR(SEARCH($B$7,J164)))</xm:f>
            <xm:f>$B$7</xm:f>
            <x14:dxf>
              <fill>
                <patternFill>
                  <bgColor rgb="FF92D050"/>
                </patternFill>
              </fill>
            </x14:dxf>
          </x14:cfRule>
          <xm:sqref>J164</xm:sqref>
        </x14:conditionalFormatting>
        <x14:conditionalFormatting xmlns:xm="http://schemas.microsoft.com/office/excel/2006/main">
          <x14:cfRule type="containsText" priority="217" operator="containsText" id="{4C37678B-BD78-4BE7-9E89-D38DCFFB20FF}">
            <xm:f>NOT(ISERROR(SEARCH($B$4,L164)))</xm:f>
            <xm:f>$B$4</xm:f>
            <x14:dxf>
              <fill>
                <patternFill>
                  <bgColor theme="0" tint="-0.24994659260841701"/>
                </patternFill>
              </fill>
            </x14:dxf>
          </x14:cfRule>
          <xm:sqref>L164</xm:sqref>
        </x14:conditionalFormatting>
        <x14:conditionalFormatting xmlns:xm="http://schemas.microsoft.com/office/excel/2006/main">
          <x14:cfRule type="containsText" priority="214" operator="containsText" id="{57884391-1E72-49E6-9C06-130909123D80}">
            <xm:f>NOT(ISERROR(SEARCH($B$4,L164)))</xm:f>
            <xm:f>$B$4</xm:f>
            <x14:dxf>
              <fill>
                <patternFill>
                  <bgColor theme="0" tint="-0.14996795556505021"/>
                </patternFill>
              </fill>
            </x14:dxf>
          </x14:cfRule>
          <x14:cfRule type="containsText" priority="215" operator="containsText" id="{F4B24D77-A7DC-43CF-BC3D-40FEEB2C2899}">
            <xm:f>NOT(ISERROR(SEARCH($B$6,L164)))</xm:f>
            <xm:f>$B$6</xm:f>
            <x14:dxf>
              <fill>
                <patternFill>
                  <bgColor rgb="FFFF0000"/>
                </patternFill>
              </fill>
            </x14:dxf>
          </x14:cfRule>
          <x14:cfRule type="containsText" priority="216" operator="containsText" id="{C0FFFA1F-1B33-4274-B422-5C4575BDA2FA}">
            <xm:f>NOT(ISERROR(SEARCH($B$5,L164)))</xm:f>
            <xm:f>$B$5</xm:f>
            <x14:dxf>
              <fill>
                <patternFill>
                  <bgColor theme="9"/>
                </patternFill>
              </fill>
            </x14:dxf>
          </x14:cfRule>
          <xm:sqref>L164</xm:sqref>
        </x14:conditionalFormatting>
        <x14:conditionalFormatting xmlns:xm="http://schemas.microsoft.com/office/excel/2006/main">
          <x14:cfRule type="containsText" priority="213" operator="containsText" id="{56657916-84A4-4DAA-BA09-94A45E729D31}">
            <xm:f>NOT(ISERROR(SEARCH($B$7,L164)))</xm:f>
            <xm:f>$B$7</xm:f>
            <x14:dxf>
              <fill>
                <patternFill>
                  <bgColor rgb="FF92D050"/>
                </patternFill>
              </fill>
            </x14:dxf>
          </x14:cfRule>
          <xm:sqref>L164</xm:sqref>
        </x14:conditionalFormatting>
        <x14:conditionalFormatting xmlns:xm="http://schemas.microsoft.com/office/excel/2006/main">
          <x14:cfRule type="containsText" priority="194" operator="containsText" id="{3FB79D04-FBB2-4E5B-99B0-DAA564259F45}">
            <xm:f>NOT(ISERROR(SEARCH($B$4,H34)))</xm:f>
            <xm:f>$B$4</xm:f>
            <x14:dxf>
              <fill>
                <patternFill>
                  <bgColor theme="0" tint="-0.14996795556505021"/>
                </patternFill>
              </fill>
            </x14:dxf>
          </x14:cfRule>
          <x14:cfRule type="containsText" priority="195" operator="containsText" id="{80565055-37D0-49EF-AE3B-A187B25D515F}">
            <xm:f>NOT(ISERROR(SEARCH($B$6,H34)))</xm:f>
            <xm:f>$B$6</xm:f>
            <x14:dxf>
              <fill>
                <patternFill>
                  <bgColor rgb="FFFF0000"/>
                </patternFill>
              </fill>
            </x14:dxf>
          </x14:cfRule>
          <x14:cfRule type="containsText" priority="196" operator="containsText" id="{D3F4C0B5-868F-4459-BA8E-0BCFD6B04DCF}">
            <xm:f>NOT(ISERROR(SEARCH($B$5,H34)))</xm:f>
            <xm:f>$B$5</xm:f>
            <x14:dxf>
              <fill>
                <patternFill>
                  <bgColor theme="9"/>
                </patternFill>
              </fill>
            </x14:dxf>
          </x14:cfRule>
          <xm:sqref>L34 J34 H34</xm:sqref>
        </x14:conditionalFormatting>
        <x14:conditionalFormatting xmlns:xm="http://schemas.microsoft.com/office/excel/2006/main">
          <x14:cfRule type="containsText" priority="193" operator="containsText" id="{AA9EB0EF-92C7-4D67-937B-B9B60D191A03}">
            <xm:f>NOT(ISERROR(SEARCH($B$7,H34)))</xm:f>
            <xm:f>$B$7</xm:f>
            <x14:dxf>
              <fill>
                <patternFill>
                  <bgColor rgb="FF92D050"/>
                </patternFill>
              </fill>
            </x14:dxf>
          </x14:cfRule>
          <xm:sqref>L34 J34 H34</xm:sqref>
        </x14:conditionalFormatting>
        <x14:conditionalFormatting xmlns:xm="http://schemas.microsoft.com/office/excel/2006/main">
          <x14:cfRule type="containsText" priority="183" operator="containsText" id="{E2C5EF8E-EAC4-4EA7-A3D1-C6A3CC38C863}">
            <xm:f>NOT(ISERROR(SEARCH($B$4,H62)))</xm:f>
            <xm:f>$B$4</xm:f>
            <x14:dxf>
              <fill>
                <patternFill>
                  <bgColor theme="0" tint="-0.14996795556505021"/>
                </patternFill>
              </fill>
            </x14:dxf>
          </x14:cfRule>
          <x14:cfRule type="containsText" priority="184" operator="containsText" id="{7B287BD7-672F-4BCC-B093-63499E32D1C4}">
            <xm:f>NOT(ISERROR(SEARCH($B$6,H62)))</xm:f>
            <xm:f>$B$6</xm:f>
            <x14:dxf>
              <fill>
                <patternFill>
                  <bgColor rgb="FFFF0000"/>
                </patternFill>
              </fill>
            </x14:dxf>
          </x14:cfRule>
          <x14:cfRule type="containsText" priority="185" operator="containsText" id="{B2A8A1E7-82E7-48EA-B563-486F963859A9}">
            <xm:f>NOT(ISERROR(SEARCH($B$5,H62)))</xm:f>
            <xm:f>$B$5</xm:f>
            <x14:dxf>
              <fill>
                <patternFill>
                  <bgColor theme="9"/>
                </patternFill>
              </fill>
            </x14:dxf>
          </x14:cfRule>
          <xm:sqref>L62 J62 H62</xm:sqref>
        </x14:conditionalFormatting>
        <x14:conditionalFormatting xmlns:xm="http://schemas.microsoft.com/office/excel/2006/main">
          <x14:cfRule type="containsText" priority="182" operator="containsText" id="{26DE2517-F044-41B8-A37A-A1B4EF6933DF}">
            <xm:f>NOT(ISERROR(SEARCH($B$7,H62)))</xm:f>
            <xm:f>$B$7</xm:f>
            <x14:dxf>
              <fill>
                <patternFill>
                  <bgColor rgb="FF92D050"/>
                </patternFill>
              </fill>
            </x14:dxf>
          </x14:cfRule>
          <xm:sqref>L62 J62 H62</xm:sqref>
        </x14:conditionalFormatting>
        <x14:conditionalFormatting xmlns:xm="http://schemas.microsoft.com/office/excel/2006/main">
          <x14:cfRule type="containsText" priority="178" operator="containsText" id="{C349EA91-ABBE-4599-BDCA-4F36959702E5}">
            <xm:f>NOT(ISERROR(SEARCH($B$4,H74)))</xm:f>
            <xm:f>$B$4</xm:f>
            <x14:dxf>
              <fill>
                <patternFill>
                  <bgColor theme="0" tint="-0.14996795556505021"/>
                </patternFill>
              </fill>
            </x14:dxf>
          </x14:cfRule>
          <x14:cfRule type="containsText" priority="179" operator="containsText" id="{6918F893-01D9-4A12-9EEA-7F39E58F2460}">
            <xm:f>NOT(ISERROR(SEARCH($B$6,H74)))</xm:f>
            <xm:f>$B$6</xm:f>
            <x14:dxf>
              <fill>
                <patternFill>
                  <bgColor rgb="FFFF0000"/>
                </patternFill>
              </fill>
            </x14:dxf>
          </x14:cfRule>
          <x14:cfRule type="containsText" priority="180" operator="containsText" id="{5CAD3A1F-EC65-46D5-BEA2-832B8CBC56B0}">
            <xm:f>NOT(ISERROR(SEARCH($B$5,H74)))</xm:f>
            <xm:f>$B$5</xm:f>
            <x14:dxf>
              <fill>
                <patternFill>
                  <bgColor theme="9"/>
                </patternFill>
              </fill>
            </x14:dxf>
          </x14:cfRule>
          <xm:sqref>L74 J74 H74</xm:sqref>
        </x14:conditionalFormatting>
        <x14:conditionalFormatting xmlns:xm="http://schemas.microsoft.com/office/excel/2006/main">
          <x14:cfRule type="containsText" priority="177" operator="containsText" id="{62F892C1-7389-4854-B737-6E31DD58C7E3}">
            <xm:f>NOT(ISERROR(SEARCH($B$7,H74)))</xm:f>
            <xm:f>$B$7</xm:f>
            <x14:dxf>
              <fill>
                <patternFill>
                  <bgColor rgb="FF92D050"/>
                </patternFill>
              </fill>
            </x14:dxf>
          </x14:cfRule>
          <xm:sqref>L74 J74 H74</xm:sqref>
        </x14:conditionalFormatting>
        <x14:conditionalFormatting xmlns:xm="http://schemas.microsoft.com/office/excel/2006/main">
          <x14:cfRule type="containsText" priority="173" operator="containsText" id="{C3578A9D-B026-4B97-969A-226E8F64F0C5}">
            <xm:f>NOT(ISERROR(SEARCH($B$4,H86)))</xm:f>
            <xm:f>$B$4</xm:f>
            <x14:dxf>
              <fill>
                <patternFill>
                  <bgColor theme="0" tint="-0.14996795556505021"/>
                </patternFill>
              </fill>
            </x14:dxf>
          </x14:cfRule>
          <x14:cfRule type="containsText" priority="174" operator="containsText" id="{B963D8C4-C095-462C-B8DE-3633F441C926}">
            <xm:f>NOT(ISERROR(SEARCH($B$6,H86)))</xm:f>
            <xm:f>$B$6</xm:f>
            <x14:dxf>
              <fill>
                <patternFill>
                  <bgColor rgb="FFFF0000"/>
                </patternFill>
              </fill>
            </x14:dxf>
          </x14:cfRule>
          <x14:cfRule type="containsText" priority="175" operator="containsText" id="{920D6864-5D74-4629-BC64-8CF5A9873CFB}">
            <xm:f>NOT(ISERROR(SEARCH($B$5,H86)))</xm:f>
            <xm:f>$B$5</xm:f>
            <x14:dxf>
              <fill>
                <patternFill>
                  <bgColor theme="9"/>
                </patternFill>
              </fill>
            </x14:dxf>
          </x14:cfRule>
          <xm:sqref>L86 J86 H86</xm:sqref>
        </x14:conditionalFormatting>
        <x14:conditionalFormatting xmlns:xm="http://schemas.microsoft.com/office/excel/2006/main">
          <x14:cfRule type="containsText" priority="172" operator="containsText" id="{0C557523-3BE0-4EAD-8960-5F64331D02A4}">
            <xm:f>NOT(ISERROR(SEARCH($B$7,H86)))</xm:f>
            <xm:f>$B$7</xm:f>
            <x14:dxf>
              <fill>
                <patternFill>
                  <bgColor rgb="FF92D050"/>
                </patternFill>
              </fill>
            </x14:dxf>
          </x14:cfRule>
          <xm:sqref>L86 J86 H86</xm:sqref>
        </x14:conditionalFormatting>
        <x14:conditionalFormatting xmlns:xm="http://schemas.microsoft.com/office/excel/2006/main">
          <x14:cfRule type="containsText" priority="168" operator="containsText" id="{86BE1A9E-3661-49FF-AD4F-168EA2A40158}">
            <xm:f>NOT(ISERROR(SEARCH($B$4,H99)))</xm:f>
            <xm:f>$B$4</xm:f>
            <x14:dxf>
              <fill>
                <patternFill>
                  <bgColor theme="0" tint="-0.14996795556505021"/>
                </patternFill>
              </fill>
            </x14:dxf>
          </x14:cfRule>
          <x14:cfRule type="containsText" priority="169" operator="containsText" id="{20ED8423-073D-42D0-B4C9-8CE59107BFA9}">
            <xm:f>NOT(ISERROR(SEARCH($B$6,H99)))</xm:f>
            <xm:f>$B$6</xm:f>
            <x14:dxf>
              <fill>
                <patternFill>
                  <bgColor rgb="FFFF0000"/>
                </patternFill>
              </fill>
            </x14:dxf>
          </x14:cfRule>
          <x14:cfRule type="containsText" priority="170" operator="containsText" id="{B6D53B94-BA62-4D4E-92D6-241CF2DFC83E}">
            <xm:f>NOT(ISERROR(SEARCH($B$5,H99)))</xm:f>
            <xm:f>$B$5</xm:f>
            <x14:dxf>
              <fill>
                <patternFill>
                  <bgColor theme="9"/>
                </patternFill>
              </fill>
            </x14:dxf>
          </x14:cfRule>
          <xm:sqref>L99 J99 H99</xm:sqref>
        </x14:conditionalFormatting>
        <x14:conditionalFormatting xmlns:xm="http://schemas.microsoft.com/office/excel/2006/main">
          <x14:cfRule type="containsText" priority="167" operator="containsText" id="{05B91C5C-26D9-41FC-B048-A848E8C155FE}">
            <xm:f>NOT(ISERROR(SEARCH($B$7,H99)))</xm:f>
            <xm:f>$B$7</xm:f>
            <x14:dxf>
              <fill>
                <patternFill>
                  <bgColor rgb="FF92D050"/>
                </patternFill>
              </fill>
            </x14:dxf>
          </x14:cfRule>
          <xm:sqref>L99 J99 H99</xm:sqref>
        </x14:conditionalFormatting>
        <x14:conditionalFormatting xmlns:xm="http://schemas.microsoft.com/office/excel/2006/main">
          <x14:cfRule type="containsText" priority="163" operator="containsText" id="{D5B10375-ED24-46F8-9F28-46D8FCDD143A}">
            <xm:f>NOT(ISERROR(SEARCH($B$4,H169)))</xm:f>
            <xm:f>$B$4</xm:f>
            <x14:dxf>
              <fill>
                <patternFill>
                  <bgColor theme="0" tint="-0.14996795556505021"/>
                </patternFill>
              </fill>
            </x14:dxf>
          </x14:cfRule>
          <x14:cfRule type="containsText" priority="164" operator="containsText" id="{A1A30A07-F63C-4144-99F7-7F609A861CF0}">
            <xm:f>NOT(ISERROR(SEARCH($B$6,H169)))</xm:f>
            <xm:f>$B$6</xm:f>
            <x14:dxf>
              <fill>
                <patternFill>
                  <bgColor rgb="FFFF0000"/>
                </patternFill>
              </fill>
            </x14:dxf>
          </x14:cfRule>
          <x14:cfRule type="containsText" priority="165" operator="containsText" id="{78ED0F5D-BE3A-41AE-83A4-E5DFE1488461}">
            <xm:f>NOT(ISERROR(SEARCH($B$5,H169)))</xm:f>
            <xm:f>$B$5</xm:f>
            <x14:dxf>
              <fill>
                <patternFill>
                  <bgColor theme="9"/>
                </patternFill>
              </fill>
            </x14:dxf>
          </x14:cfRule>
          <xm:sqref>L169 J169 H169</xm:sqref>
        </x14:conditionalFormatting>
        <x14:conditionalFormatting xmlns:xm="http://schemas.microsoft.com/office/excel/2006/main">
          <x14:cfRule type="containsText" priority="162" operator="containsText" id="{E66C0BCE-EF36-40A4-82D4-5E4B27425FEE}">
            <xm:f>NOT(ISERROR(SEARCH($B$7,H169)))</xm:f>
            <xm:f>$B$7</xm:f>
            <x14:dxf>
              <fill>
                <patternFill>
                  <bgColor rgb="FF92D050"/>
                </patternFill>
              </fill>
            </x14:dxf>
          </x14:cfRule>
          <xm:sqref>L169 J169 H169</xm:sqref>
        </x14:conditionalFormatting>
        <x14:conditionalFormatting xmlns:xm="http://schemas.microsoft.com/office/excel/2006/main">
          <x14:cfRule type="containsText" priority="158" operator="containsText" id="{A75580DE-63E2-458C-9501-B6728171F714}">
            <xm:f>NOT(ISERROR(SEARCH($B$4,H48)))</xm:f>
            <xm:f>$B$4</xm:f>
            <x14:dxf>
              <fill>
                <patternFill>
                  <bgColor theme="0" tint="-0.14996795556505021"/>
                </patternFill>
              </fill>
            </x14:dxf>
          </x14:cfRule>
          <x14:cfRule type="containsText" priority="159" operator="containsText" id="{FBA49EAC-DBEA-43B8-BCF3-D63F324C020E}">
            <xm:f>NOT(ISERROR(SEARCH($B$6,H48)))</xm:f>
            <xm:f>$B$6</xm:f>
            <x14:dxf>
              <fill>
                <patternFill>
                  <bgColor rgb="FFFF0000"/>
                </patternFill>
              </fill>
            </x14:dxf>
          </x14:cfRule>
          <x14:cfRule type="containsText" priority="160" operator="containsText" id="{5AF8AC2B-6FC1-4B8A-A4C8-CA3D96C1BED1}">
            <xm:f>NOT(ISERROR(SEARCH($B$5,H48)))</xm:f>
            <xm:f>$B$5</xm:f>
            <x14:dxf>
              <fill>
                <patternFill>
                  <bgColor theme="9"/>
                </patternFill>
              </fill>
            </x14:dxf>
          </x14:cfRule>
          <xm:sqref>L48 J48 H48</xm:sqref>
        </x14:conditionalFormatting>
        <x14:conditionalFormatting xmlns:xm="http://schemas.microsoft.com/office/excel/2006/main">
          <x14:cfRule type="containsText" priority="157" operator="containsText" id="{30A212A4-2F4D-4CE0-98B5-92CB422A1D20}">
            <xm:f>NOT(ISERROR(SEARCH($B$7,H48)))</xm:f>
            <xm:f>$B$7</xm:f>
            <x14:dxf>
              <fill>
                <patternFill>
                  <bgColor rgb="FF92D050"/>
                </patternFill>
              </fill>
            </x14:dxf>
          </x14:cfRule>
          <xm:sqref>L48 J48 H48</xm:sqref>
        </x14:conditionalFormatting>
        <x14:conditionalFormatting xmlns:xm="http://schemas.microsoft.com/office/excel/2006/main">
          <x14:cfRule type="containsText" priority="154" operator="containsText" id="{744B18E0-9C67-42F3-AFAA-DEC7C1DA9252}">
            <xm:f>NOT(ISERROR(SEARCH($B$4,H108)))</xm:f>
            <xm:f>$B$4</xm:f>
            <x14:dxf>
              <fill>
                <patternFill>
                  <bgColor theme="0" tint="-0.14996795556505021"/>
                </patternFill>
              </fill>
            </x14:dxf>
          </x14:cfRule>
          <x14:cfRule type="containsText" priority="155" operator="containsText" id="{BCC69468-0290-472C-B49D-EDA7906C62D0}">
            <xm:f>NOT(ISERROR(SEARCH($B$6,H108)))</xm:f>
            <xm:f>$B$6</xm:f>
            <x14:dxf>
              <fill>
                <patternFill>
                  <bgColor rgb="FFFF0000"/>
                </patternFill>
              </fill>
            </x14:dxf>
          </x14:cfRule>
          <x14:cfRule type="containsText" priority="156" operator="containsText" id="{184BFF44-46D7-4BFB-A9A0-DA316C214DD0}">
            <xm:f>NOT(ISERROR(SEARCH($B$5,H108)))</xm:f>
            <xm:f>$B$5</xm:f>
            <x14:dxf>
              <fill>
                <patternFill>
                  <bgColor theme="9"/>
                </patternFill>
              </fill>
            </x14:dxf>
          </x14:cfRule>
          <xm:sqref>H108 J108 L108</xm:sqref>
        </x14:conditionalFormatting>
        <x14:conditionalFormatting xmlns:xm="http://schemas.microsoft.com/office/excel/2006/main">
          <x14:cfRule type="containsText" priority="153" operator="containsText" id="{188362D5-FFCA-4375-990B-549B9568608F}">
            <xm:f>NOT(ISERROR(SEARCH($B$7,H108)))</xm:f>
            <xm:f>$B$7</xm:f>
            <x14:dxf>
              <fill>
                <patternFill>
                  <bgColor rgb="FF92D050"/>
                </patternFill>
              </fill>
            </x14:dxf>
          </x14:cfRule>
          <xm:sqref>H108 J108 L108</xm:sqref>
        </x14:conditionalFormatting>
        <x14:conditionalFormatting xmlns:xm="http://schemas.microsoft.com/office/excel/2006/main">
          <x14:cfRule type="containsText" priority="137" operator="containsText" id="{43B7C7F9-0CE0-4F42-9920-02557BA2D97B}">
            <xm:f>NOT(ISERROR(SEARCH($B$4,J106)))</xm:f>
            <xm:f>$B$4</xm:f>
            <x14:dxf>
              <fill>
                <patternFill>
                  <bgColor theme="0" tint="-0.24994659260841701"/>
                </patternFill>
              </fill>
            </x14:dxf>
          </x14:cfRule>
          <xm:sqref>J106</xm:sqref>
        </x14:conditionalFormatting>
        <x14:conditionalFormatting xmlns:xm="http://schemas.microsoft.com/office/excel/2006/main">
          <x14:cfRule type="containsText" priority="134" operator="containsText" id="{C5F9AD91-88C1-431D-B834-9E369ACA9583}">
            <xm:f>NOT(ISERROR(SEARCH($B$4,J106)))</xm:f>
            <xm:f>$B$4</xm:f>
            <x14:dxf>
              <fill>
                <patternFill>
                  <bgColor theme="0" tint="-0.14996795556505021"/>
                </patternFill>
              </fill>
            </x14:dxf>
          </x14:cfRule>
          <x14:cfRule type="containsText" priority="135" operator="containsText" id="{ABA0C92D-D598-44C4-9E3F-C5FDBD289C1D}">
            <xm:f>NOT(ISERROR(SEARCH($B$6,J106)))</xm:f>
            <xm:f>$B$6</xm:f>
            <x14:dxf>
              <fill>
                <patternFill>
                  <bgColor rgb="FFFF0000"/>
                </patternFill>
              </fill>
            </x14:dxf>
          </x14:cfRule>
          <x14:cfRule type="containsText" priority="136" operator="containsText" id="{FBF0A71B-4BA3-48A2-9B8B-30BA822648B3}">
            <xm:f>NOT(ISERROR(SEARCH($B$5,J106)))</xm:f>
            <xm:f>$B$5</xm:f>
            <x14:dxf>
              <fill>
                <patternFill>
                  <bgColor theme="9"/>
                </patternFill>
              </fill>
            </x14:dxf>
          </x14:cfRule>
          <xm:sqref>J106</xm:sqref>
        </x14:conditionalFormatting>
        <x14:conditionalFormatting xmlns:xm="http://schemas.microsoft.com/office/excel/2006/main">
          <x14:cfRule type="containsText" priority="133" operator="containsText" id="{D22D6E11-A862-4F67-B760-129C4A2D3416}">
            <xm:f>NOT(ISERROR(SEARCH($B$7,J106)))</xm:f>
            <xm:f>$B$7</xm:f>
            <x14:dxf>
              <fill>
                <patternFill>
                  <bgColor rgb="FF92D050"/>
                </patternFill>
              </fill>
            </x14:dxf>
          </x14:cfRule>
          <xm:sqref>J106</xm:sqref>
        </x14:conditionalFormatting>
        <x14:conditionalFormatting xmlns:xm="http://schemas.microsoft.com/office/excel/2006/main">
          <x14:cfRule type="containsText" priority="150" operator="containsText" id="{8017051B-A539-4A15-B0BB-45254C3FFA3A}">
            <xm:f>NOT(ISERROR(SEARCH($B$4,L107)))</xm:f>
            <xm:f>$B$4</xm:f>
            <x14:dxf>
              <fill>
                <patternFill>
                  <bgColor theme="0" tint="-0.14996795556505021"/>
                </patternFill>
              </fill>
            </x14:dxf>
          </x14:cfRule>
          <x14:cfRule type="containsText" priority="151" operator="containsText" id="{57B7D4D3-1760-45D8-9EE9-620F326DD534}">
            <xm:f>NOT(ISERROR(SEARCH($B$6,L107)))</xm:f>
            <xm:f>$B$6</xm:f>
            <x14:dxf>
              <fill>
                <patternFill>
                  <bgColor rgb="FFFF0000"/>
                </patternFill>
              </fill>
            </x14:dxf>
          </x14:cfRule>
          <x14:cfRule type="containsText" priority="152" operator="containsText" id="{48E04A8F-2577-4229-9EEA-EEF77204C10C}">
            <xm:f>NOT(ISERROR(SEARCH($B$5,L107)))</xm:f>
            <xm:f>$B$5</xm:f>
            <x14:dxf>
              <fill>
                <patternFill>
                  <bgColor theme="9"/>
                </patternFill>
              </fill>
            </x14:dxf>
          </x14:cfRule>
          <xm:sqref>L107</xm:sqref>
        </x14:conditionalFormatting>
        <x14:conditionalFormatting xmlns:xm="http://schemas.microsoft.com/office/excel/2006/main">
          <x14:cfRule type="containsText" priority="149" operator="containsText" id="{10152F87-1533-479E-99FE-5175D41AEBB7}">
            <xm:f>NOT(ISERROR(SEARCH($B$7,L107)))</xm:f>
            <xm:f>$B$7</xm:f>
            <x14:dxf>
              <fill>
                <patternFill>
                  <bgColor rgb="FF92D050"/>
                </patternFill>
              </fill>
            </x14:dxf>
          </x14:cfRule>
          <xm:sqref>L107</xm:sqref>
        </x14:conditionalFormatting>
        <x14:conditionalFormatting xmlns:xm="http://schemas.microsoft.com/office/excel/2006/main">
          <x14:cfRule type="containsText" priority="129" operator="containsText" id="{A69126DC-A39A-43C5-9DC7-B0D833560BA1}">
            <xm:f>NOT(ISERROR(SEARCH($B$4,J107)))</xm:f>
            <xm:f>$B$4</xm:f>
            <x14:dxf>
              <fill>
                <patternFill>
                  <bgColor theme="0" tint="-0.14996795556505021"/>
                </patternFill>
              </fill>
            </x14:dxf>
          </x14:cfRule>
          <x14:cfRule type="containsText" priority="130" operator="containsText" id="{932380DE-F420-4D9B-B2CE-0A6BAE6CBDAC}">
            <xm:f>NOT(ISERROR(SEARCH($B$6,J107)))</xm:f>
            <xm:f>$B$6</xm:f>
            <x14:dxf>
              <fill>
                <patternFill>
                  <bgColor rgb="FFFF0000"/>
                </patternFill>
              </fill>
            </x14:dxf>
          </x14:cfRule>
          <x14:cfRule type="containsText" priority="131" operator="containsText" id="{33AC76CF-AAE9-42CE-96B4-231CAC1E43F5}">
            <xm:f>NOT(ISERROR(SEARCH($B$5,J107)))</xm:f>
            <xm:f>$B$5</xm:f>
            <x14:dxf>
              <fill>
                <patternFill>
                  <bgColor theme="9"/>
                </patternFill>
              </fill>
            </x14:dxf>
          </x14:cfRule>
          <xm:sqref>J107</xm:sqref>
        </x14:conditionalFormatting>
        <x14:conditionalFormatting xmlns:xm="http://schemas.microsoft.com/office/excel/2006/main">
          <x14:cfRule type="containsText" priority="128" operator="containsText" id="{9DBF16EC-8071-4D35-83F8-4478C6DA43B8}">
            <xm:f>NOT(ISERROR(SEARCH($B$7,J107)))</xm:f>
            <xm:f>$B$7</xm:f>
            <x14:dxf>
              <fill>
                <patternFill>
                  <bgColor rgb="FF92D050"/>
                </patternFill>
              </fill>
            </x14:dxf>
          </x14:cfRule>
          <xm:sqref>J107</xm:sqref>
        </x14:conditionalFormatting>
        <x14:conditionalFormatting xmlns:xm="http://schemas.microsoft.com/office/excel/2006/main">
          <x14:cfRule type="containsText" priority="147" operator="containsText" id="{C25A0C8A-0BE8-4CB1-B71C-D9D5C6D99F81}">
            <xm:f>NOT(ISERROR(SEARCH($B$4,H107)))</xm:f>
            <xm:f>$B$4</xm:f>
            <x14:dxf>
              <fill>
                <patternFill>
                  <bgColor theme="0" tint="-0.24994659260841701"/>
                </patternFill>
              </fill>
            </x14:dxf>
          </x14:cfRule>
          <xm:sqref>H107</xm:sqref>
        </x14:conditionalFormatting>
        <x14:conditionalFormatting xmlns:xm="http://schemas.microsoft.com/office/excel/2006/main">
          <x14:cfRule type="containsText" priority="144" operator="containsText" id="{0D1A8975-F400-4D82-8D5D-177B00ED40EC}">
            <xm:f>NOT(ISERROR(SEARCH($B$4,H107)))</xm:f>
            <xm:f>$B$4</xm:f>
            <x14:dxf>
              <fill>
                <patternFill>
                  <bgColor theme="0" tint="-0.14996795556505021"/>
                </patternFill>
              </fill>
            </x14:dxf>
          </x14:cfRule>
          <x14:cfRule type="containsText" priority="145" operator="containsText" id="{67E03BB7-4A73-497D-A1A1-C989CE6745D0}">
            <xm:f>NOT(ISERROR(SEARCH($B$6,H107)))</xm:f>
            <xm:f>$B$6</xm:f>
            <x14:dxf>
              <fill>
                <patternFill>
                  <bgColor rgb="FFFF0000"/>
                </patternFill>
              </fill>
            </x14:dxf>
          </x14:cfRule>
          <x14:cfRule type="containsText" priority="146" operator="containsText" id="{C6C9986F-B489-4A1C-9C76-AED65AF1ED6F}">
            <xm:f>NOT(ISERROR(SEARCH($B$5,H107)))</xm:f>
            <xm:f>$B$5</xm:f>
            <x14:dxf>
              <fill>
                <patternFill>
                  <bgColor theme="9"/>
                </patternFill>
              </fill>
            </x14:dxf>
          </x14:cfRule>
          <xm:sqref>H107</xm:sqref>
        </x14:conditionalFormatting>
        <x14:conditionalFormatting xmlns:xm="http://schemas.microsoft.com/office/excel/2006/main">
          <x14:cfRule type="containsText" priority="143" operator="containsText" id="{E897BDBB-8AB3-4F50-8BBE-56E64847B9DC}">
            <xm:f>NOT(ISERROR(SEARCH($B$7,H107)))</xm:f>
            <xm:f>$B$7</xm:f>
            <x14:dxf>
              <fill>
                <patternFill>
                  <bgColor rgb="FF92D050"/>
                </patternFill>
              </fill>
            </x14:dxf>
          </x14:cfRule>
          <xm:sqref>H107</xm:sqref>
        </x14:conditionalFormatting>
        <x14:conditionalFormatting xmlns:xm="http://schemas.microsoft.com/office/excel/2006/main">
          <x14:cfRule type="containsText" priority="142" operator="containsText" id="{CF861EB9-BA02-452F-807B-4B8560C329BA}">
            <xm:f>NOT(ISERROR(SEARCH($B$4,H106)))</xm:f>
            <xm:f>$B$4</xm:f>
            <x14:dxf>
              <fill>
                <patternFill>
                  <bgColor theme="0" tint="-0.24994659260841701"/>
                </patternFill>
              </fill>
            </x14:dxf>
          </x14:cfRule>
          <xm:sqref>H106</xm:sqref>
        </x14:conditionalFormatting>
        <x14:conditionalFormatting xmlns:xm="http://schemas.microsoft.com/office/excel/2006/main">
          <x14:cfRule type="containsText" priority="139" operator="containsText" id="{C0DA1DB9-1045-4CDB-96D0-2AF6B38F921F}">
            <xm:f>NOT(ISERROR(SEARCH($B$4,H106)))</xm:f>
            <xm:f>$B$4</xm:f>
            <x14:dxf>
              <fill>
                <patternFill>
                  <bgColor theme="0" tint="-0.14996795556505021"/>
                </patternFill>
              </fill>
            </x14:dxf>
          </x14:cfRule>
          <x14:cfRule type="containsText" priority="140" operator="containsText" id="{F514858E-2C82-473A-9353-74D70BA4C239}">
            <xm:f>NOT(ISERROR(SEARCH($B$6,H106)))</xm:f>
            <xm:f>$B$6</xm:f>
            <x14:dxf>
              <fill>
                <patternFill>
                  <bgColor rgb="FFFF0000"/>
                </patternFill>
              </fill>
            </x14:dxf>
          </x14:cfRule>
          <x14:cfRule type="containsText" priority="141" operator="containsText" id="{D5803C49-0C37-404F-A80B-9FD030180FB4}">
            <xm:f>NOT(ISERROR(SEARCH($B$5,H106)))</xm:f>
            <xm:f>$B$5</xm:f>
            <x14:dxf>
              <fill>
                <patternFill>
                  <bgColor theme="9"/>
                </patternFill>
              </fill>
            </x14:dxf>
          </x14:cfRule>
          <xm:sqref>H106</xm:sqref>
        </x14:conditionalFormatting>
        <x14:conditionalFormatting xmlns:xm="http://schemas.microsoft.com/office/excel/2006/main">
          <x14:cfRule type="containsText" priority="138" operator="containsText" id="{373A9F51-C0EF-4CDE-A9FC-FC90EF4D70B3}">
            <xm:f>NOT(ISERROR(SEARCH($B$7,H106)))</xm:f>
            <xm:f>$B$7</xm:f>
            <x14:dxf>
              <fill>
                <patternFill>
                  <bgColor rgb="FF92D050"/>
                </patternFill>
              </fill>
            </x14:dxf>
          </x14:cfRule>
          <xm:sqref>H106</xm:sqref>
        </x14:conditionalFormatting>
        <x14:conditionalFormatting xmlns:xm="http://schemas.microsoft.com/office/excel/2006/main">
          <x14:cfRule type="containsText" priority="132" operator="containsText" id="{4BE8403B-AB7F-4F8E-A5A4-E089BF80EBC1}">
            <xm:f>NOT(ISERROR(SEARCH($B$4,J107)))</xm:f>
            <xm:f>$B$4</xm:f>
            <x14:dxf>
              <fill>
                <patternFill>
                  <bgColor theme="0" tint="-0.24994659260841701"/>
                </patternFill>
              </fill>
            </x14:dxf>
          </x14:cfRule>
          <xm:sqref>J107</xm:sqref>
        </x14:conditionalFormatting>
        <x14:conditionalFormatting xmlns:xm="http://schemas.microsoft.com/office/excel/2006/main">
          <x14:cfRule type="containsText" priority="127" operator="containsText" id="{D1BC0353-A45E-408E-85DE-38B4801B4D43}">
            <xm:f>NOT(ISERROR(SEARCH($B$4,L106)))</xm:f>
            <xm:f>$B$4</xm:f>
            <x14:dxf>
              <fill>
                <patternFill>
                  <bgColor theme="0" tint="-0.24994659260841701"/>
                </patternFill>
              </fill>
            </x14:dxf>
          </x14:cfRule>
          <xm:sqref>L106</xm:sqref>
        </x14:conditionalFormatting>
        <x14:conditionalFormatting xmlns:xm="http://schemas.microsoft.com/office/excel/2006/main">
          <x14:cfRule type="containsText" priority="124" operator="containsText" id="{33225669-6416-413B-BBD8-5766BE57DF95}">
            <xm:f>NOT(ISERROR(SEARCH($B$4,L106)))</xm:f>
            <xm:f>$B$4</xm:f>
            <x14:dxf>
              <fill>
                <patternFill>
                  <bgColor theme="0" tint="-0.14996795556505021"/>
                </patternFill>
              </fill>
            </x14:dxf>
          </x14:cfRule>
          <x14:cfRule type="containsText" priority="125" operator="containsText" id="{98D778CE-CFA0-42F2-A53D-F4727B210E5C}">
            <xm:f>NOT(ISERROR(SEARCH($B$6,L106)))</xm:f>
            <xm:f>$B$6</xm:f>
            <x14:dxf>
              <fill>
                <patternFill>
                  <bgColor rgb="FFFF0000"/>
                </patternFill>
              </fill>
            </x14:dxf>
          </x14:cfRule>
          <x14:cfRule type="containsText" priority="126" operator="containsText" id="{AA2AF5BE-BB04-4B2C-9692-242CDCDF2BE7}">
            <xm:f>NOT(ISERROR(SEARCH($B$5,L106)))</xm:f>
            <xm:f>$B$5</xm:f>
            <x14:dxf>
              <fill>
                <patternFill>
                  <bgColor theme="9"/>
                </patternFill>
              </fill>
            </x14:dxf>
          </x14:cfRule>
          <xm:sqref>L106</xm:sqref>
        </x14:conditionalFormatting>
        <x14:conditionalFormatting xmlns:xm="http://schemas.microsoft.com/office/excel/2006/main">
          <x14:cfRule type="containsText" priority="123" operator="containsText" id="{187CFCD4-902F-4689-928F-1928C4803DA6}">
            <xm:f>NOT(ISERROR(SEARCH($B$7,L106)))</xm:f>
            <xm:f>$B$7</xm:f>
            <x14:dxf>
              <fill>
                <patternFill>
                  <bgColor rgb="FF92D050"/>
                </patternFill>
              </fill>
            </x14:dxf>
          </x14:cfRule>
          <xm:sqref>L106</xm:sqref>
        </x14:conditionalFormatting>
        <x14:conditionalFormatting xmlns:xm="http://schemas.microsoft.com/office/excel/2006/main">
          <x14:cfRule type="containsText" priority="119" operator="containsText" id="{26DF7F4D-C43A-4263-9626-4E6566269786}">
            <xm:f>NOT(ISERROR(SEARCH($B$4,H112)))</xm:f>
            <xm:f>$B$4</xm:f>
            <x14:dxf>
              <fill>
                <patternFill>
                  <bgColor theme="0" tint="-0.14996795556505021"/>
                </patternFill>
              </fill>
            </x14:dxf>
          </x14:cfRule>
          <x14:cfRule type="containsText" priority="120" operator="containsText" id="{40D1FDAF-9B5A-4212-A6D7-BF6B937A80D6}">
            <xm:f>NOT(ISERROR(SEARCH($B$6,H112)))</xm:f>
            <xm:f>$B$6</xm:f>
            <x14:dxf>
              <fill>
                <patternFill>
                  <bgColor rgb="FFFF0000"/>
                </patternFill>
              </fill>
            </x14:dxf>
          </x14:cfRule>
          <x14:cfRule type="containsText" priority="121" operator="containsText" id="{B48EB174-33B8-4B1A-8861-566AE0A21973}">
            <xm:f>NOT(ISERROR(SEARCH($B$5,H112)))</xm:f>
            <xm:f>$B$5</xm:f>
            <x14:dxf>
              <fill>
                <patternFill>
                  <bgColor theme="9"/>
                </patternFill>
              </fill>
            </x14:dxf>
          </x14:cfRule>
          <xm:sqref>L112 J112 H112</xm:sqref>
        </x14:conditionalFormatting>
        <x14:conditionalFormatting xmlns:xm="http://schemas.microsoft.com/office/excel/2006/main">
          <x14:cfRule type="containsText" priority="118" operator="containsText" id="{C202EC3B-E578-45FE-825D-8700A609A418}">
            <xm:f>NOT(ISERROR(SEARCH($B$7,H112)))</xm:f>
            <xm:f>$B$7</xm:f>
            <x14:dxf>
              <fill>
                <patternFill>
                  <bgColor rgb="FF92D050"/>
                </patternFill>
              </fill>
            </x14:dxf>
          </x14:cfRule>
          <xm:sqref>L112 J112 H112</xm:sqref>
        </x14:conditionalFormatting>
        <x14:conditionalFormatting xmlns:xm="http://schemas.microsoft.com/office/excel/2006/main">
          <x14:cfRule type="containsText" priority="115" operator="containsText" id="{F4586CF7-FDC2-4616-B52C-1371451D6964}">
            <xm:f>NOT(ISERROR(SEARCH($B$4,H121)))</xm:f>
            <xm:f>$B$4</xm:f>
            <x14:dxf>
              <fill>
                <patternFill>
                  <bgColor theme="0" tint="-0.14996795556505021"/>
                </patternFill>
              </fill>
            </x14:dxf>
          </x14:cfRule>
          <x14:cfRule type="containsText" priority="116" operator="containsText" id="{2A4A9389-D804-4192-990B-2C63777AD188}">
            <xm:f>NOT(ISERROR(SEARCH($B$6,H121)))</xm:f>
            <xm:f>$B$6</xm:f>
            <x14:dxf>
              <fill>
                <patternFill>
                  <bgColor rgb="FFFF0000"/>
                </patternFill>
              </fill>
            </x14:dxf>
          </x14:cfRule>
          <x14:cfRule type="containsText" priority="117" operator="containsText" id="{5F35571F-4690-4667-B76B-D614F36E3C2A}">
            <xm:f>NOT(ISERROR(SEARCH($B$5,H121)))</xm:f>
            <xm:f>$B$5</xm:f>
            <x14:dxf>
              <fill>
                <patternFill>
                  <bgColor theme="9"/>
                </patternFill>
              </fill>
            </x14:dxf>
          </x14:cfRule>
          <xm:sqref>H121 J121 L121</xm:sqref>
        </x14:conditionalFormatting>
        <x14:conditionalFormatting xmlns:xm="http://schemas.microsoft.com/office/excel/2006/main">
          <x14:cfRule type="containsText" priority="114" operator="containsText" id="{585298F9-8A23-4D0B-B953-8B0D9F6D9463}">
            <xm:f>NOT(ISERROR(SEARCH($B$7,H121)))</xm:f>
            <xm:f>$B$7</xm:f>
            <x14:dxf>
              <fill>
                <patternFill>
                  <bgColor rgb="FF92D050"/>
                </patternFill>
              </fill>
            </x14:dxf>
          </x14:cfRule>
          <xm:sqref>H121 J121 L121</xm:sqref>
        </x14:conditionalFormatting>
        <x14:conditionalFormatting xmlns:xm="http://schemas.microsoft.com/office/excel/2006/main">
          <x14:cfRule type="containsText" priority="98" operator="containsText" id="{DCF317C4-0658-4135-B74C-A2C0D601B418}">
            <xm:f>NOT(ISERROR(SEARCH($B$4,J119)))</xm:f>
            <xm:f>$B$4</xm:f>
            <x14:dxf>
              <fill>
                <patternFill>
                  <bgColor theme="0" tint="-0.24994659260841701"/>
                </patternFill>
              </fill>
            </x14:dxf>
          </x14:cfRule>
          <xm:sqref>J119</xm:sqref>
        </x14:conditionalFormatting>
        <x14:conditionalFormatting xmlns:xm="http://schemas.microsoft.com/office/excel/2006/main">
          <x14:cfRule type="containsText" priority="95" operator="containsText" id="{95A8A59E-D119-499B-8B12-DC9889898581}">
            <xm:f>NOT(ISERROR(SEARCH($B$4,J119)))</xm:f>
            <xm:f>$B$4</xm:f>
            <x14:dxf>
              <fill>
                <patternFill>
                  <bgColor theme="0" tint="-0.14996795556505021"/>
                </patternFill>
              </fill>
            </x14:dxf>
          </x14:cfRule>
          <x14:cfRule type="containsText" priority="96" operator="containsText" id="{3D7BCAAC-1BF2-4D66-8DE9-F055A07C1215}">
            <xm:f>NOT(ISERROR(SEARCH($B$6,J119)))</xm:f>
            <xm:f>$B$6</xm:f>
            <x14:dxf>
              <fill>
                <patternFill>
                  <bgColor rgb="FFFF0000"/>
                </patternFill>
              </fill>
            </x14:dxf>
          </x14:cfRule>
          <x14:cfRule type="containsText" priority="97" operator="containsText" id="{DBF92E39-18D4-4031-9B7D-473A4B0EA131}">
            <xm:f>NOT(ISERROR(SEARCH($B$5,J119)))</xm:f>
            <xm:f>$B$5</xm:f>
            <x14:dxf>
              <fill>
                <patternFill>
                  <bgColor theme="9"/>
                </patternFill>
              </fill>
            </x14:dxf>
          </x14:cfRule>
          <xm:sqref>J119</xm:sqref>
        </x14:conditionalFormatting>
        <x14:conditionalFormatting xmlns:xm="http://schemas.microsoft.com/office/excel/2006/main">
          <x14:cfRule type="containsText" priority="94" operator="containsText" id="{5767C4F5-1313-4840-8E58-E8DC111A4D46}">
            <xm:f>NOT(ISERROR(SEARCH($B$7,J119)))</xm:f>
            <xm:f>$B$7</xm:f>
            <x14:dxf>
              <fill>
                <patternFill>
                  <bgColor rgb="FF92D050"/>
                </patternFill>
              </fill>
            </x14:dxf>
          </x14:cfRule>
          <xm:sqref>J119</xm:sqref>
        </x14:conditionalFormatting>
        <x14:conditionalFormatting xmlns:xm="http://schemas.microsoft.com/office/excel/2006/main">
          <x14:cfRule type="containsText" priority="111" operator="containsText" id="{2BF2B2E6-A8A3-4AF3-BD5F-A2F373625F45}">
            <xm:f>NOT(ISERROR(SEARCH($B$4,L120)))</xm:f>
            <xm:f>$B$4</xm:f>
            <x14:dxf>
              <fill>
                <patternFill>
                  <bgColor theme="0" tint="-0.14996795556505021"/>
                </patternFill>
              </fill>
            </x14:dxf>
          </x14:cfRule>
          <x14:cfRule type="containsText" priority="112" operator="containsText" id="{D29297C1-78D2-4BD8-ABFB-547BAE966A8C}">
            <xm:f>NOT(ISERROR(SEARCH($B$6,L120)))</xm:f>
            <xm:f>$B$6</xm:f>
            <x14:dxf>
              <fill>
                <patternFill>
                  <bgColor rgb="FFFF0000"/>
                </patternFill>
              </fill>
            </x14:dxf>
          </x14:cfRule>
          <x14:cfRule type="containsText" priority="113" operator="containsText" id="{B9D1DE34-56B1-4C71-B5ED-E98298B49F83}">
            <xm:f>NOT(ISERROR(SEARCH($B$5,L120)))</xm:f>
            <xm:f>$B$5</xm:f>
            <x14:dxf>
              <fill>
                <patternFill>
                  <bgColor theme="9"/>
                </patternFill>
              </fill>
            </x14:dxf>
          </x14:cfRule>
          <xm:sqref>L120</xm:sqref>
        </x14:conditionalFormatting>
        <x14:conditionalFormatting xmlns:xm="http://schemas.microsoft.com/office/excel/2006/main">
          <x14:cfRule type="containsText" priority="110" operator="containsText" id="{431B62CC-EB7B-416A-A310-6D5B5D059540}">
            <xm:f>NOT(ISERROR(SEARCH($B$7,L120)))</xm:f>
            <xm:f>$B$7</xm:f>
            <x14:dxf>
              <fill>
                <patternFill>
                  <bgColor rgb="FF92D050"/>
                </patternFill>
              </fill>
            </x14:dxf>
          </x14:cfRule>
          <xm:sqref>L120</xm:sqref>
        </x14:conditionalFormatting>
        <x14:conditionalFormatting xmlns:xm="http://schemas.microsoft.com/office/excel/2006/main">
          <x14:cfRule type="containsText" priority="90" operator="containsText" id="{2D1871F0-DAAD-47B0-AF26-B71B46DCFC61}">
            <xm:f>NOT(ISERROR(SEARCH($B$4,J120)))</xm:f>
            <xm:f>$B$4</xm:f>
            <x14:dxf>
              <fill>
                <patternFill>
                  <bgColor theme="0" tint="-0.14996795556505021"/>
                </patternFill>
              </fill>
            </x14:dxf>
          </x14:cfRule>
          <x14:cfRule type="containsText" priority="91" operator="containsText" id="{50CC2047-EF4B-4362-A6A1-58C702BC8C02}">
            <xm:f>NOT(ISERROR(SEARCH($B$6,J120)))</xm:f>
            <xm:f>$B$6</xm:f>
            <x14:dxf>
              <fill>
                <patternFill>
                  <bgColor rgb="FFFF0000"/>
                </patternFill>
              </fill>
            </x14:dxf>
          </x14:cfRule>
          <x14:cfRule type="containsText" priority="92" operator="containsText" id="{362B1216-F921-420E-862F-030EE3EAC388}">
            <xm:f>NOT(ISERROR(SEARCH($B$5,J120)))</xm:f>
            <xm:f>$B$5</xm:f>
            <x14:dxf>
              <fill>
                <patternFill>
                  <bgColor theme="9"/>
                </patternFill>
              </fill>
            </x14:dxf>
          </x14:cfRule>
          <xm:sqref>J120</xm:sqref>
        </x14:conditionalFormatting>
        <x14:conditionalFormatting xmlns:xm="http://schemas.microsoft.com/office/excel/2006/main">
          <x14:cfRule type="containsText" priority="89" operator="containsText" id="{AD9E0BA2-4602-4AA5-B815-D6962C1187A5}">
            <xm:f>NOT(ISERROR(SEARCH($B$7,J120)))</xm:f>
            <xm:f>$B$7</xm:f>
            <x14:dxf>
              <fill>
                <patternFill>
                  <bgColor rgb="FF92D050"/>
                </patternFill>
              </fill>
            </x14:dxf>
          </x14:cfRule>
          <xm:sqref>J120</xm:sqref>
        </x14:conditionalFormatting>
        <x14:conditionalFormatting xmlns:xm="http://schemas.microsoft.com/office/excel/2006/main">
          <x14:cfRule type="containsText" priority="108" operator="containsText" id="{2177CE24-1539-42B6-8AD7-8CC204F87B94}">
            <xm:f>NOT(ISERROR(SEARCH($B$4,H120)))</xm:f>
            <xm:f>$B$4</xm:f>
            <x14:dxf>
              <fill>
                <patternFill>
                  <bgColor theme="0" tint="-0.24994659260841701"/>
                </patternFill>
              </fill>
            </x14:dxf>
          </x14:cfRule>
          <xm:sqref>H120</xm:sqref>
        </x14:conditionalFormatting>
        <x14:conditionalFormatting xmlns:xm="http://schemas.microsoft.com/office/excel/2006/main">
          <x14:cfRule type="containsText" priority="105" operator="containsText" id="{148139DD-2F48-489D-B97B-2607359376B6}">
            <xm:f>NOT(ISERROR(SEARCH($B$4,H120)))</xm:f>
            <xm:f>$B$4</xm:f>
            <x14:dxf>
              <fill>
                <patternFill>
                  <bgColor theme="0" tint="-0.14996795556505021"/>
                </patternFill>
              </fill>
            </x14:dxf>
          </x14:cfRule>
          <x14:cfRule type="containsText" priority="106" operator="containsText" id="{70D3EEAA-9764-412A-9ABF-7E58A3D60207}">
            <xm:f>NOT(ISERROR(SEARCH($B$6,H120)))</xm:f>
            <xm:f>$B$6</xm:f>
            <x14:dxf>
              <fill>
                <patternFill>
                  <bgColor rgb="FFFF0000"/>
                </patternFill>
              </fill>
            </x14:dxf>
          </x14:cfRule>
          <x14:cfRule type="containsText" priority="107" operator="containsText" id="{8242542B-988B-4E8A-A9FA-276685EF4364}">
            <xm:f>NOT(ISERROR(SEARCH($B$5,H120)))</xm:f>
            <xm:f>$B$5</xm:f>
            <x14:dxf>
              <fill>
                <patternFill>
                  <bgColor theme="9"/>
                </patternFill>
              </fill>
            </x14:dxf>
          </x14:cfRule>
          <xm:sqref>H120</xm:sqref>
        </x14:conditionalFormatting>
        <x14:conditionalFormatting xmlns:xm="http://schemas.microsoft.com/office/excel/2006/main">
          <x14:cfRule type="containsText" priority="104" operator="containsText" id="{A1066627-D2A3-40D5-856C-5485BB96C0F2}">
            <xm:f>NOT(ISERROR(SEARCH($B$7,H120)))</xm:f>
            <xm:f>$B$7</xm:f>
            <x14:dxf>
              <fill>
                <patternFill>
                  <bgColor rgb="FF92D050"/>
                </patternFill>
              </fill>
            </x14:dxf>
          </x14:cfRule>
          <xm:sqref>H120</xm:sqref>
        </x14:conditionalFormatting>
        <x14:conditionalFormatting xmlns:xm="http://schemas.microsoft.com/office/excel/2006/main">
          <x14:cfRule type="containsText" priority="103" operator="containsText" id="{8BDF27C5-FC3A-4915-AE57-D992AE29C761}">
            <xm:f>NOT(ISERROR(SEARCH($B$4,H119)))</xm:f>
            <xm:f>$B$4</xm:f>
            <x14:dxf>
              <fill>
                <patternFill>
                  <bgColor theme="0" tint="-0.24994659260841701"/>
                </patternFill>
              </fill>
            </x14:dxf>
          </x14:cfRule>
          <xm:sqref>H119</xm:sqref>
        </x14:conditionalFormatting>
        <x14:conditionalFormatting xmlns:xm="http://schemas.microsoft.com/office/excel/2006/main">
          <x14:cfRule type="containsText" priority="100" operator="containsText" id="{2226D65D-EFD7-464F-B2D7-6B906A2FDD2B}">
            <xm:f>NOT(ISERROR(SEARCH($B$4,H119)))</xm:f>
            <xm:f>$B$4</xm:f>
            <x14:dxf>
              <fill>
                <patternFill>
                  <bgColor theme="0" tint="-0.14996795556505021"/>
                </patternFill>
              </fill>
            </x14:dxf>
          </x14:cfRule>
          <x14:cfRule type="containsText" priority="101" operator="containsText" id="{6C011112-F8EF-44E0-8FB5-02764C1F34B5}">
            <xm:f>NOT(ISERROR(SEARCH($B$6,H119)))</xm:f>
            <xm:f>$B$6</xm:f>
            <x14:dxf>
              <fill>
                <patternFill>
                  <bgColor rgb="FFFF0000"/>
                </patternFill>
              </fill>
            </x14:dxf>
          </x14:cfRule>
          <x14:cfRule type="containsText" priority="102" operator="containsText" id="{AD8879D1-A90C-408C-9ECD-D5747DD3B958}">
            <xm:f>NOT(ISERROR(SEARCH($B$5,H119)))</xm:f>
            <xm:f>$B$5</xm:f>
            <x14:dxf>
              <fill>
                <patternFill>
                  <bgColor theme="9"/>
                </patternFill>
              </fill>
            </x14:dxf>
          </x14:cfRule>
          <xm:sqref>H119</xm:sqref>
        </x14:conditionalFormatting>
        <x14:conditionalFormatting xmlns:xm="http://schemas.microsoft.com/office/excel/2006/main">
          <x14:cfRule type="containsText" priority="99" operator="containsText" id="{1D814839-2A62-46F9-AB9A-09531DA30E3D}">
            <xm:f>NOT(ISERROR(SEARCH($B$7,H119)))</xm:f>
            <xm:f>$B$7</xm:f>
            <x14:dxf>
              <fill>
                <patternFill>
                  <bgColor rgb="FF92D050"/>
                </patternFill>
              </fill>
            </x14:dxf>
          </x14:cfRule>
          <xm:sqref>H119</xm:sqref>
        </x14:conditionalFormatting>
        <x14:conditionalFormatting xmlns:xm="http://schemas.microsoft.com/office/excel/2006/main">
          <x14:cfRule type="containsText" priority="93" operator="containsText" id="{548170CD-8A2E-4F96-98BE-3769D721EBE2}">
            <xm:f>NOT(ISERROR(SEARCH($B$4,J120)))</xm:f>
            <xm:f>$B$4</xm:f>
            <x14:dxf>
              <fill>
                <patternFill>
                  <bgColor theme="0" tint="-0.24994659260841701"/>
                </patternFill>
              </fill>
            </x14:dxf>
          </x14:cfRule>
          <xm:sqref>J120</xm:sqref>
        </x14:conditionalFormatting>
        <x14:conditionalFormatting xmlns:xm="http://schemas.microsoft.com/office/excel/2006/main">
          <x14:cfRule type="containsText" priority="88" operator="containsText" id="{218721F1-C6ED-49F8-A3EC-6E62CFD301BA}">
            <xm:f>NOT(ISERROR(SEARCH($B$4,L119)))</xm:f>
            <xm:f>$B$4</xm:f>
            <x14:dxf>
              <fill>
                <patternFill>
                  <bgColor theme="0" tint="-0.24994659260841701"/>
                </patternFill>
              </fill>
            </x14:dxf>
          </x14:cfRule>
          <xm:sqref>L119</xm:sqref>
        </x14:conditionalFormatting>
        <x14:conditionalFormatting xmlns:xm="http://schemas.microsoft.com/office/excel/2006/main">
          <x14:cfRule type="containsText" priority="85" operator="containsText" id="{32040F78-7A0A-411D-BA92-02C9BC288C67}">
            <xm:f>NOT(ISERROR(SEARCH($B$4,L119)))</xm:f>
            <xm:f>$B$4</xm:f>
            <x14:dxf>
              <fill>
                <patternFill>
                  <bgColor theme="0" tint="-0.14996795556505021"/>
                </patternFill>
              </fill>
            </x14:dxf>
          </x14:cfRule>
          <x14:cfRule type="containsText" priority="86" operator="containsText" id="{CDF65FEE-C5ED-484C-A5B4-99B4274A46F6}">
            <xm:f>NOT(ISERROR(SEARCH($B$6,L119)))</xm:f>
            <xm:f>$B$6</xm:f>
            <x14:dxf>
              <fill>
                <patternFill>
                  <bgColor rgb="FFFF0000"/>
                </patternFill>
              </fill>
            </x14:dxf>
          </x14:cfRule>
          <x14:cfRule type="containsText" priority="87" operator="containsText" id="{5F342C5A-19DF-452D-A944-D5B191CD0574}">
            <xm:f>NOT(ISERROR(SEARCH($B$5,L119)))</xm:f>
            <xm:f>$B$5</xm:f>
            <x14:dxf>
              <fill>
                <patternFill>
                  <bgColor theme="9"/>
                </patternFill>
              </fill>
            </x14:dxf>
          </x14:cfRule>
          <xm:sqref>L119</xm:sqref>
        </x14:conditionalFormatting>
        <x14:conditionalFormatting xmlns:xm="http://schemas.microsoft.com/office/excel/2006/main">
          <x14:cfRule type="containsText" priority="84" operator="containsText" id="{D8445A39-D274-463C-A389-0767E3594E77}">
            <xm:f>NOT(ISERROR(SEARCH($B$7,L119)))</xm:f>
            <xm:f>$B$7</xm:f>
            <x14:dxf>
              <fill>
                <patternFill>
                  <bgColor rgb="FF92D050"/>
                </patternFill>
              </fill>
            </x14:dxf>
          </x14:cfRule>
          <xm:sqref>L119</xm:sqref>
        </x14:conditionalFormatting>
        <x14:conditionalFormatting xmlns:xm="http://schemas.microsoft.com/office/excel/2006/main">
          <x14:cfRule type="containsText" priority="80" operator="containsText" id="{39449146-0B6E-4FA4-8352-3FD8BA8BF80E}">
            <xm:f>NOT(ISERROR(SEARCH($B$4,H125)))</xm:f>
            <xm:f>$B$4</xm:f>
            <x14:dxf>
              <fill>
                <patternFill>
                  <bgColor theme="0" tint="-0.14996795556505021"/>
                </patternFill>
              </fill>
            </x14:dxf>
          </x14:cfRule>
          <x14:cfRule type="containsText" priority="81" operator="containsText" id="{FBAE0A11-FAB2-412C-869A-1191FF19D6F8}">
            <xm:f>NOT(ISERROR(SEARCH($B$6,H125)))</xm:f>
            <xm:f>$B$6</xm:f>
            <x14:dxf>
              <fill>
                <patternFill>
                  <bgColor rgb="FFFF0000"/>
                </patternFill>
              </fill>
            </x14:dxf>
          </x14:cfRule>
          <x14:cfRule type="containsText" priority="82" operator="containsText" id="{B13FEC4B-2E10-4014-B7E6-A4F8190EA264}">
            <xm:f>NOT(ISERROR(SEARCH($B$5,H125)))</xm:f>
            <xm:f>$B$5</xm:f>
            <x14:dxf>
              <fill>
                <patternFill>
                  <bgColor theme="9"/>
                </patternFill>
              </fill>
            </x14:dxf>
          </x14:cfRule>
          <xm:sqref>L125 J125 H125</xm:sqref>
        </x14:conditionalFormatting>
        <x14:conditionalFormatting xmlns:xm="http://schemas.microsoft.com/office/excel/2006/main">
          <x14:cfRule type="containsText" priority="79" operator="containsText" id="{CAA113FF-D7BD-4BA2-869F-0F7265EC6935}">
            <xm:f>NOT(ISERROR(SEARCH($B$7,H125)))</xm:f>
            <xm:f>$B$7</xm:f>
            <x14:dxf>
              <fill>
                <patternFill>
                  <bgColor rgb="FF92D050"/>
                </patternFill>
              </fill>
            </x14:dxf>
          </x14:cfRule>
          <xm:sqref>L125 J125 H125</xm:sqref>
        </x14:conditionalFormatting>
        <x14:conditionalFormatting xmlns:xm="http://schemas.microsoft.com/office/excel/2006/main">
          <x14:cfRule type="containsText" priority="76" operator="containsText" id="{BD20C71C-5F6A-4D5C-A587-BED597149DA5}">
            <xm:f>NOT(ISERROR(SEARCH($B$4,H134)))</xm:f>
            <xm:f>$B$4</xm:f>
            <x14:dxf>
              <fill>
                <patternFill>
                  <bgColor theme="0" tint="-0.14996795556505021"/>
                </patternFill>
              </fill>
            </x14:dxf>
          </x14:cfRule>
          <x14:cfRule type="containsText" priority="77" operator="containsText" id="{BAB64D33-3276-47E8-9539-4315726E1261}">
            <xm:f>NOT(ISERROR(SEARCH($B$6,H134)))</xm:f>
            <xm:f>$B$6</xm:f>
            <x14:dxf>
              <fill>
                <patternFill>
                  <bgColor rgb="FFFF0000"/>
                </patternFill>
              </fill>
            </x14:dxf>
          </x14:cfRule>
          <x14:cfRule type="containsText" priority="78" operator="containsText" id="{79BF11E5-E29F-4CD0-8319-8FE9319ADB8E}">
            <xm:f>NOT(ISERROR(SEARCH($B$5,H134)))</xm:f>
            <xm:f>$B$5</xm:f>
            <x14:dxf>
              <fill>
                <patternFill>
                  <bgColor theme="9"/>
                </patternFill>
              </fill>
            </x14:dxf>
          </x14:cfRule>
          <xm:sqref>H134 J134 L134</xm:sqref>
        </x14:conditionalFormatting>
        <x14:conditionalFormatting xmlns:xm="http://schemas.microsoft.com/office/excel/2006/main">
          <x14:cfRule type="containsText" priority="75" operator="containsText" id="{96E62754-0755-4FF4-812E-EC2EC1E1460A}">
            <xm:f>NOT(ISERROR(SEARCH($B$7,H134)))</xm:f>
            <xm:f>$B$7</xm:f>
            <x14:dxf>
              <fill>
                <patternFill>
                  <bgColor rgb="FF92D050"/>
                </patternFill>
              </fill>
            </x14:dxf>
          </x14:cfRule>
          <xm:sqref>H134 J134 L134</xm:sqref>
        </x14:conditionalFormatting>
        <x14:conditionalFormatting xmlns:xm="http://schemas.microsoft.com/office/excel/2006/main">
          <x14:cfRule type="containsText" priority="59" operator="containsText" id="{0EB0B792-BD87-4BAF-8142-B6BCCAF83392}">
            <xm:f>NOT(ISERROR(SEARCH($B$4,J132)))</xm:f>
            <xm:f>$B$4</xm:f>
            <x14:dxf>
              <fill>
                <patternFill>
                  <bgColor theme="0" tint="-0.24994659260841701"/>
                </patternFill>
              </fill>
            </x14:dxf>
          </x14:cfRule>
          <xm:sqref>J132</xm:sqref>
        </x14:conditionalFormatting>
        <x14:conditionalFormatting xmlns:xm="http://schemas.microsoft.com/office/excel/2006/main">
          <x14:cfRule type="containsText" priority="56" operator="containsText" id="{6437E930-785E-47AC-B3D0-B317843EE0A2}">
            <xm:f>NOT(ISERROR(SEARCH($B$4,J132)))</xm:f>
            <xm:f>$B$4</xm:f>
            <x14:dxf>
              <fill>
                <patternFill>
                  <bgColor theme="0" tint="-0.14996795556505021"/>
                </patternFill>
              </fill>
            </x14:dxf>
          </x14:cfRule>
          <x14:cfRule type="containsText" priority="57" operator="containsText" id="{E522F2F5-652A-4DD8-8911-21857E16B2A5}">
            <xm:f>NOT(ISERROR(SEARCH($B$6,J132)))</xm:f>
            <xm:f>$B$6</xm:f>
            <x14:dxf>
              <fill>
                <patternFill>
                  <bgColor rgb="FFFF0000"/>
                </patternFill>
              </fill>
            </x14:dxf>
          </x14:cfRule>
          <x14:cfRule type="containsText" priority="58" operator="containsText" id="{9FCEA5E7-3A3C-476B-AC31-4FE3D7BB6EA9}">
            <xm:f>NOT(ISERROR(SEARCH($B$5,J132)))</xm:f>
            <xm:f>$B$5</xm:f>
            <x14:dxf>
              <fill>
                <patternFill>
                  <bgColor theme="9"/>
                </patternFill>
              </fill>
            </x14:dxf>
          </x14:cfRule>
          <xm:sqref>J132</xm:sqref>
        </x14:conditionalFormatting>
        <x14:conditionalFormatting xmlns:xm="http://schemas.microsoft.com/office/excel/2006/main">
          <x14:cfRule type="containsText" priority="55" operator="containsText" id="{A0775419-58A8-4C87-AFF4-34EAEE41FA66}">
            <xm:f>NOT(ISERROR(SEARCH($B$7,J132)))</xm:f>
            <xm:f>$B$7</xm:f>
            <x14:dxf>
              <fill>
                <patternFill>
                  <bgColor rgb="FF92D050"/>
                </patternFill>
              </fill>
            </x14:dxf>
          </x14:cfRule>
          <xm:sqref>J132</xm:sqref>
        </x14:conditionalFormatting>
        <x14:conditionalFormatting xmlns:xm="http://schemas.microsoft.com/office/excel/2006/main">
          <x14:cfRule type="containsText" priority="72" operator="containsText" id="{DD52090A-4E51-48D0-9664-0B188C5D78C4}">
            <xm:f>NOT(ISERROR(SEARCH($B$4,L133)))</xm:f>
            <xm:f>$B$4</xm:f>
            <x14:dxf>
              <fill>
                <patternFill>
                  <bgColor theme="0" tint="-0.14996795556505021"/>
                </patternFill>
              </fill>
            </x14:dxf>
          </x14:cfRule>
          <x14:cfRule type="containsText" priority="73" operator="containsText" id="{A568B09B-BEAF-4D74-BE8A-7D7C676E37D4}">
            <xm:f>NOT(ISERROR(SEARCH($B$6,L133)))</xm:f>
            <xm:f>$B$6</xm:f>
            <x14:dxf>
              <fill>
                <patternFill>
                  <bgColor rgb="FFFF0000"/>
                </patternFill>
              </fill>
            </x14:dxf>
          </x14:cfRule>
          <x14:cfRule type="containsText" priority="74" operator="containsText" id="{E97EA47A-BA3E-45CA-B0CD-FD0E817436DD}">
            <xm:f>NOT(ISERROR(SEARCH($B$5,L133)))</xm:f>
            <xm:f>$B$5</xm:f>
            <x14:dxf>
              <fill>
                <patternFill>
                  <bgColor theme="9"/>
                </patternFill>
              </fill>
            </x14:dxf>
          </x14:cfRule>
          <xm:sqref>L133</xm:sqref>
        </x14:conditionalFormatting>
        <x14:conditionalFormatting xmlns:xm="http://schemas.microsoft.com/office/excel/2006/main">
          <x14:cfRule type="containsText" priority="71" operator="containsText" id="{0DBFAEBB-0913-4DC2-9FAE-DF56B576E470}">
            <xm:f>NOT(ISERROR(SEARCH($B$7,L133)))</xm:f>
            <xm:f>$B$7</xm:f>
            <x14:dxf>
              <fill>
                <patternFill>
                  <bgColor rgb="FF92D050"/>
                </patternFill>
              </fill>
            </x14:dxf>
          </x14:cfRule>
          <xm:sqref>L133</xm:sqref>
        </x14:conditionalFormatting>
        <x14:conditionalFormatting xmlns:xm="http://schemas.microsoft.com/office/excel/2006/main">
          <x14:cfRule type="containsText" priority="51" operator="containsText" id="{40B8DCCD-1879-4DD3-9E09-C3E962955654}">
            <xm:f>NOT(ISERROR(SEARCH($B$4,J133)))</xm:f>
            <xm:f>$B$4</xm:f>
            <x14:dxf>
              <fill>
                <patternFill>
                  <bgColor theme="0" tint="-0.14996795556505021"/>
                </patternFill>
              </fill>
            </x14:dxf>
          </x14:cfRule>
          <x14:cfRule type="containsText" priority="52" operator="containsText" id="{3D374292-C771-4535-9567-B41C7BF53A05}">
            <xm:f>NOT(ISERROR(SEARCH($B$6,J133)))</xm:f>
            <xm:f>$B$6</xm:f>
            <x14:dxf>
              <fill>
                <patternFill>
                  <bgColor rgb="FFFF0000"/>
                </patternFill>
              </fill>
            </x14:dxf>
          </x14:cfRule>
          <x14:cfRule type="containsText" priority="53" operator="containsText" id="{B9395AAF-1F2F-4A37-8984-3BCD811E7D59}">
            <xm:f>NOT(ISERROR(SEARCH($B$5,J133)))</xm:f>
            <xm:f>$B$5</xm:f>
            <x14:dxf>
              <fill>
                <patternFill>
                  <bgColor theme="9"/>
                </patternFill>
              </fill>
            </x14:dxf>
          </x14:cfRule>
          <xm:sqref>J133</xm:sqref>
        </x14:conditionalFormatting>
        <x14:conditionalFormatting xmlns:xm="http://schemas.microsoft.com/office/excel/2006/main">
          <x14:cfRule type="containsText" priority="50" operator="containsText" id="{922C1759-8B2D-4A16-AEC3-FBDDBF1B139E}">
            <xm:f>NOT(ISERROR(SEARCH($B$7,J133)))</xm:f>
            <xm:f>$B$7</xm:f>
            <x14:dxf>
              <fill>
                <patternFill>
                  <bgColor rgb="FF92D050"/>
                </patternFill>
              </fill>
            </x14:dxf>
          </x14:cfRule>
          <xm:sqref>J133</xm:sqref>
        </x14:conditionalFormatting>
        <x14:conditionalFormatting xmlns:xm="http://schemas.microsoft.com/office/excel/2006/main">
          <x14:cfRule type="containsText" priority="69" operator="containsText" id="{4E7BAC79-CFB8-4A95-B701-0CDB4BB85CD0}">
            <xm:f>NOT(ISERROR(SEARCH($B$4,H133)))</xm:f>
            <xm:f>$B$4</xm:f>
            <x14:dxf>
              <fill>
                <patternFill>
                  <bgColor theme="0" tint="-0.24994659260841701"/>
                </patternFill>
              </fill>
            </x14:dxf>
          </x14:cfRule>
          <xm:sqref>H133</xm:sqref>
        </x14:conditionalFormatting>
        <x14:conditionalFormatting xmlns:xm="http://schemas.microsoft.com/office/excel/2006/main">
          <x14:cfRule type="containsText" priority="66" operator="containsText" id="{B4356B2E-028E-4C68-BDB9-91DBEC93DCFD}">
            <xm:f>NOT(ISERROR(SEARCH($B$4,H133)))</xm:f>
            <xm:f>$B$4</xm:f>
            <x14:dxf>
              <fill>
                <patternFill>
                  <bgColor theme="0" tint="-0.14996795556505021"/>
                </patternFill>
              </fill>
            </x14:dxf>
          </x14:cfRule>
          <x14:cfRule type="containsText" priority="67" operator="containsText" id="{7C3BB6F4-21DB-4229-B1BF-A5A493B99729}">
            <xm:f>NOT(ISERROR(SEARCH($B$6,H133)))</xm:f>
            <xm:f>$B$6</xm:f>
            <x14:dxf>
              <fill>
                <patternFill>
                  <bgColor rgb="FFFF0000"/>
                </patternFill>
              </fill>
            </x14:dxf>
          </x14:cfRule>
          <x14:cfRule type="containsText" priority="68" operator="containsText" id="{C2BA57BC-CF3E-439F-8CF2-02D54995B511}">
            <xm:f>NOT(ISERROR(SEARCH($B$5,H133)))</xm:f>
            <xm:f>$B$5</xm:f>
            <x14:dxf>
              <fill>
                <patternFill>
                  <bgColor theme="9"/>
                </patternFill>
              </fill>
            </x14:dxf>
          </x14:cfRule>
          <xm:sqref>H133</xm:sqref>
        </x14:conditionalFormatting>
        <x14:conditionalFormatting xmlns:xm="http://schemas.microsoft.com/office/excel/2006/main">
          <x14:cfRule type="containsText" priority="65" operator="containsText" id="{67D19A8F-FEC9-4831-AC3C-7B27AC09BE86}">
            <xm:f>NOT(ISERROR(SEARCH($B$7,H133)))</xm:f>
            <xm:f>$B$7</xm:f>
            <x14:dxf>
              <fill>
                <patternFill>
                  <bgColor rgb="FF92D050"/>
                </patternFill>
              </fill>
            </x14:dxf>
          </x14:cfRule>
          <xm:sqref>H133</xm:sqref>
        </x14:conditionalFormatting>
        <x14:conditionalFormatting xmlns:xm="http://schemas.microsoft.com/office/excel/2006/main">
          <x14:cfRule type="containsText" priority="64" operator="containsText" id="{629AFD97-7FC9-44C2-B18F-ED6A5A691B35}">
            <xm:f>NOT(ISERROR(SEARCH($B$4,H132)))</xm:f>
            <xm:f>$B$4</xm:f>
            <x14:dxf>
              <fill>
                <patternFill>
                  <bgColor theme="0" tint="-0.24994659260841701"/>
                </patternFill>
              </fill>
            </x14:dxf>
          </x14:cfRule>
          <xm:sqref>H132</xm:sqref>
        </x14:conditionalFormatting>
        <x14:conditionalFormatting xmlns:xm="http://schemas.microsoft.com/office/excel/2006/main">
          <x14:cfRule type="containsText" priority="61" operator="containsText" id="{CD8B8DAC-5611-48F6-B98D-CBA00B2764DF}">
            <xm:f>NOT(ISERROR(SEARCH($B$4,H132)))</xm:f>
            <xm:f>$B$4</xm:f>
            <x14:dxf>
              <fill>
                <patternFill>
                  <bgColor theme="0" tint="-0.14996795556505021"/>
                </patternFill>
              </fill>
            </x14:dxf>
          </x14:cfRule>
          <x14:cfRule type="containsText" priority="62" operator="containsText" id="{BAC851CA-D68F-499A-BCB5-E747BEE22F08}">
            <xm:f>NOT(ISERROR(SEARCH($B$6,H132)))</xm:f>
            <xm:f>$B$6</xm:f>
            <x14:dxf>
              <fill>
                <patternFill>
                  <bgColor rgb="FFFF0000"/>
                </patternFill>
              </fill>
            </x14:dxf>
          </x14:cfRule>
          <x14:cfRule type="containsText" priority="63" operator="containsText" id="{48D61998-7670-4BF3-85C1-F1D6856B3D00}">
            <xm:f>NOT(ISERROR(SEARCH($B$5,H132)))</xm:f>
            <xm:f>$B$5</xm:f>
            <x14:dxf>
              <fill>
                <patternFill>
                  <bgColor theme="9"/>
                </patternFill>
              </fill>
            </x14:dxf>
          </x14:cfRule>
          <xm:sqref>H132</xm:sqref>
        </x14:conditionalFormatting>
        <x14:conditionalFormatting xmlns:xm="http://schemas.microsoft.com/office/excel/2006/main">
          <x14:cfRule type="containsText" priority="60" operator="containsText" id="{294208DA-DE18-4E0A-8BC7-F75B54B364D4}">
            <xm:f>NOT(ISERROR(SEARCH($B$7,H132)))</xm:f>
            <xm:f>$B$7</xm:f>
            <x14:dxf>
              <fill>
                <patternFill>
                  <bgColor rgb="FF92D050"/>
                </patternFill>
              </fill>
            </x14:dxf>
          </x14:cfRule>
          <xm:sqref>H132</xm:sqref>
        </x14:conditionalFormatting>
        <x14:conditionalFormatting xmlns:xm="http://schemas.microsoft.com/office/excel/2006/main">
          <x14:cfRule type="containsText" priority="54" operator="containsText" id="{95BCDE1F-4760-4ACA-8A22-9350A419E3E7}">
            <xm:f>NOT(ISERROR(SEARCH($B$4,J133)))</xm:f>
            <xm:f>$B$4</xm:f>
            <x14:dxf>
              <fill>
                <patternFill>
                  <bgColor theme="0" tint="-0.24994659260841701"/>
                </patternFill>
              </fill>
            </x14:dxf>
          </x14:cfRule>
          <xm:sqref>J133</xm:sqref>
        </x14:conditionalFormatting>
        <x14:conditionalFormatting xmlns:xm="http://schemas.microsoft.com/office/excel/2006/main">
          <x14:cfRule type="containsText" priority="49" operator="containsText" id="{874AB69D-3934-40CE-AC7E-C41F3028E2AA}">
            <xm:f>NOT(ISERROR(SEARCH($B$4,L132)))</xm:f>
            <xm:f>$B$4</xm:f>
            <x14:dxf>
              <fill>
                <patternFill>
                  <bgColor theme="0" tint="-0.24994659260841701"/>
                </patternFill>
              </fill>
            </x14:dxf>
          </x14:cfRule>
          <xm:sqref>L132</xm:sqref>
        </x14:conditionalFormatting>
        <x14:conditionalFormatting xmlns:xm="http://schemas.microsoft.com/office/excel/2006/main">
          <x14:cfRule type="containsText" priority="46" operator="containsText" id="{F05E0137-45E5-4C73-8362-5B6F29908ABD}">
            <xm:f>NOT(ISERROR(SEARCH($B$4,L132)))</xm:f>
            <xm:f>$B$4</xm:f>
            <x14:dxf>
              <fill>
                <patternFill>
                  <bgColor theme="0" tint="-0.14996795556505021"/>
                </patternFill>
              </fill>
            </x14:dxf>
          </x14:cfRule>
          <x14:cfRule type="containsText" priority="47" operator="containsText" id="{E6265ED1-D874-4891-BB08-1D6BCD6B6EF9}">
            <xm:f>NOT(ISERROR(SEARCH($B$6,L132)))</xm:f>
            <xm:f>$B$6</xm:f>
            <x14:dxf>
              <fill>
                <patternFill>
                  <bgColor rgb="FFFF0000"/>
                </patternFill>
              </fill>
            </x14:dxf>
          </x14:cfRule>
          <x14:cfRule type="containsText" priority="48" operator="containsText" id="{7866CF88-B6DA-4FED-B684-626112510696}">
            <xm:f>NOT(ISERROR(SEARCH($B$5,L132)))</xm:f>
            <xm:f>$B$5</xm:f>
            <x14:dxf>
              <fill>
                <patternFill>
                  <bgColor theme="9"/>
                </patternFill>
              </fill>
            </x14:dxf>
          </x14:cfRule>
          <xm:sqref>L132</xm:sqref>
        </x14:conditionalFormatting>
        <x14:conditionalFormatting xmlns:xm="http://schemas.microsoft.com/office/excel/2006/main">
          <x14:cfRule type="containsText" priority="45" operator="containsText" id="{DC68FE7A-626C-4795-90FB-3CBF7281350A}">
            <xm:f>NOT(ISERROR(SEARCH($B$7,L132)))</xm:f>
            <xm:f>$B$7</xm:f>
            <x14:dxf>
              <fill>
                <patternFill>
                  <bgColor rgb="FF92D050"/>
                </patternFill>
              </fill>
            </x14:dxf>
          </x14:cfRule>
          <xm:sqref>L132</xm:sqref>
        </x14:conditionalFormatting>
        <x14:conditionalFormatting xmlns:xm="http://schemas.microsoft.com/office/excel/2006/main">
          <x14:cfRule type="containsText" priority="41" operator="containsText" id="{A1FC252E-E39C-49AF-82A2-3131D3838168}">
            <xm:f>NOT(ISERROR(SEARCH($B$4,H138)))</xm:f>
            <xm:f>$B$4</xm:f>
            <x14:dxf>
              <fill>
                <patternFill>
                  <bgColor theme="0" tint="-0.14996795556505021"/>
                </patternFill>
              </fill>
            </x14:dxf>
          </x14:cfRule>
          <x14:cfRule type="containsText" priority="42" operator="containsText" id="{F8B39110-A7E4-4855-8354-79CA94E5B6B6}">
            <xm:f>NOT(ISERROR(SEARCH($B$6,H138)))</xm:f>
            <xm:f>$B$6</xm:f>
            <x14:dxf>
              <fill>
                <patternFill>
                  <bgColor rgb="FFFF0000"/>
                </patternFill>
              </fill>
            </x14:dxf>
          </x14:cfRule>
          <x14:cfRule type="containsText" priority="43" operator="containsText" id="{B22FBAB1-422F-4E5A-87EC-1716DE9D1C39}">
            <xm:f>NOT(ISERROR(SEARCH($B$5,H138)))</xm:f>
            <xm:f>$B$5</xm:f>
            <x14:dxf>
              <fill>
                <patternFill>
                  <bgColor theme="9"/>
                </patternFill>
              </fill>
            </x14:dxf>
          </x14:cfRule>
          <xm:sqref>L138 J138 H138</xm:sqref>
        </x14:conditionalFormatting>
        <x14:conditionalFormatting xmlns:xm="http://schemas.microsoft.com/office/excel/2006/main">
          <x14:cfRule type="containsText" priority="40" operator="containsText" id="{AF3FD396-5E32-4364-B846-6ACE2BEB1E2C}">
            <xm:f>NOT(ISERROR(SEARCH($B$7,H138)))</xm:f>
            <xm:f>$B$7</xm:f>
            <x14:dxf>
              <fill>
                <patternFill>
                  <bgColor rgb="FF92D050"/>
                </patternFill>
              </fill>
            </x14:dxf>
          </x14:cfRule>
          <xm:sqref>L138 J138 H138</xm:sqref>
        </x14:conditionalFormatting>
        <x14:conditionalFormatting xmlns:xm="http://schemas.microsoft.com/office/excel/2006/main">
          <x14:cfRule type="containsText" priority="37" operator="containsText" id="{1E4F1978-8E59-405E-9A7E-00C9B82E9BB6}">
            <xm:f>NOT(ISERROR(SEARCH($B$4,H146)))</xm:f>
            <xm:f>$B$4</xm:f>
            <x14:dxf>
              <fill>
                <patternFill>
                  <bgColor theme="0" tint="-0.14996795556505021"/>
                </patternFill>
              </fill>
            </x14:dxf>
          </x14:cfRule>
          <x14:cfRule type="containsText" priority="38" operator="containsText" id="{FEE9DF20-CE52-4D24-9E74-4D68DDDA9F84}">
            <xm:f>NOT(ISERROR(SEARCH($B$6,H146)))</xm:f>
            <xm:f>$B$6</xm:f>
            <x14:dxf>
              <fill>
                <patternFill>
                  <bgColor rgb="FFFF0000"/>
                </patternFill>
              </fill>
            </x14:dxf>
          </x14:cfRule>
          <x14:cfRule type="containsText" priority="39" operator="containsText" id="{F0E43A47-5764-4751-BD8C-8E9232C7EB41}">
            <xm:f>NOT(ISERROR(SEARCH($B$5,H146)))</xm:f>
            <xm:f>$B$5</xm:f>
            <x14:dxf>
              <fill>
                <patternFill>
                  <bgColor theme="9"/>
                </patternFill>
              </fill>
            </x14:dxf>
          </x14:cfRule>
          <xm:sqref>H146 J146 L146</xm:sqref>
        </x14:conditionalFormatting>
        <x14:conditionalFormatting xmlns:xm="http://schemas.microsoft.com/office/excel/2006/main">
          <x14:cfRule type="containsText" priority="36" operator="containsText" id="{43368A89-E125-4430-B5F9-C66E015E0D68}">
            <xm:f>NOT(ISERROR(SEARCH($B$7,H146)))</xm:f>
            <xm:f>$B$7</xm:f>
            <x14:dxf>
              <fill>
                <patternFill>
                  <bgColor rgb="FF92D050"/>
                </patternFill>
              </fill>
            </x14:dxf>
          </x14:cfRule>
          <xm:sqref>H146 J146 L146</xm:sqref>
        </x14:conditionalFormatting>
        <x14:conditionalFormatting xmlns:xm="http://schemas.microsoft.com/office/excel/2006/main">
          <x14:cfRule type="containsText" priority="20" operator="containsText" id="{1A52558E-FE7E-4B54-BFF0-29347D5D70C4}">
            <xm:f>NOT(ISERROR(SEARCH($B$4,J145)))</xm:f>
            <xm:f>$B$4</xm:f>
            <x14:dxf>
              <fill>
                <patternFill>
                  <bgColor theme="0" tint="-0.24994659260841701"/>
                </patternFill>
              </fill>
            </x14:dxf>
          </x14:cfRule>
          <xm:sqref>J145</xm:sqref>
        </x14:conditionalFormatting>
        <x14:conditionalFormatting xmlns:xm="http://schemas.microsoft.com/office/excel/2006/main">
          <x14:cfRule type="containsText" priority="17" operator="containsText" id="{0E37F08A-9A54-49E1-B9FC-16F28F6DA09A}">
            <xm:f>NOT(ISERROR(SEARCH($B$4,J145)))</xm:f>
            <xm:f>$B$4</xm:f>
            <x14:dxf>
              <fill>
                <patternFill>
                  <bgColor theme="0" tint="-0.14996795556505021"/>
                </patternFill>
              </fill>
            </x14:dxf>
          </x14:cfRule>
          <x14:cfRule type="containsText" priority="18" operator="containsText" id="{07DA93F2-D5D1-47AC-AE20-FC642C951FC5}">
            <xm:f>NOT(ISERROR(SEARCH($B$6,J145)))</xm:f>
            <xm:f>$B$6</xm:f>
            <x14:dxf>
              <fill>
                <patternFill>
                  <bgColor rgb="FFFF0000"/>
                </patternFill>
              </fill>
            </x14:dxf>
          </x14:cfRule>
          <x14:cfRule type="containsText" priority="19" operator="containsText" id="{79BEB19D-E749-4EE4-BCBE-714C84039CD3}">
            <xm:f>NOT(ISERROR(SEARCH($B$5,J145)))</xm:f>
            <xm:f>$B$5</xm:f>
            <x14:dxf>
              <fill>
                <patternFill>
                  <bgColor theme="9"/>
                </patternFill>
              </fill>
            </x14:dxf>
          </x14:cfRule>
          <xm:sqref>J145</xm:sqref>
        </x14:conditionalFormatting>
        <x14:conditionalFormatting xmlns:xm="http://schemas.microsoft.com/office/excel/2006/main">
          <x14:cfRule type="containsText" priority="16" operator="containsText" id="{5E1C7D54-63CC-4D62-8364-762465BD98F7}">
            <xm:f>NOT(ISERROR(SEARCH($B$7,J145)))</xm:f>
            <xm:f>$B$7</xm:f>
            <x14:dxf>
              <fill>
                <patternFill>
                  <bgColor rgb="FF92D050"/>
                </patternFill>
              </fill>
            </x14:dxf>
          </x14:cfRule>
          <xm:sqref>J145</xm:sqref>
        </x14:conditionalFormatting>
        <x14:conditionalFormatting xmlns:xm="http://schemas.microsoft.com/office/excel/2006/main">
          <x14:cfRule type="containsText" priority="25" operator="containsText" id="{4EBDC0E9-2397-4236-9F8B-9068968C69AE}">
            <xm:f>NOT(ISERROR(SEARCH($B$4,H145)))</xm:f>
            <xm:f>$B$4</xm:f>
            <x14:dxf>
              <fill>
                <patternFill>
                  <bgColor theme="0" tint="-0.24994659260841701"/>
                </patternFill>
              </fill>
            </x14:dxf>
          </x14:cfRule>
          <xm:sqref>H145</xm:sqref>
        </x14:conditionalFormatting>
        <x14:conditionalFormatting xmlns:xm="http://schemas.microsoft.com/office/excel/2006/main">
          <x14:cfRule type="containsText" priority="22" operator="containsText" id="{16E1B33B-3915-4337-86BA-9ABCD4BE7FFD}">
            <xm:f>NOT(ISERROR(SEARCH($B$4,H145)))</xm:f>
            <xm:f>$B$4</xm:f>
            <x14:dxf>
              <fill>
                <patternFill>
                  <bgColor theme="0" tint="-0.14996795556505021"/>
                </patternFill>
              </fill>
            </x14:dxf>
          </x14:cfRule>
          <x14:cfRule type="containsText" priority="23" operator="containsText" id="{969D2ACA-AFA5-42C4-87FF-6907D5941D3E}">
            <xm:f>NOT(ISERROR(SEARCH($B$6,H145)))</xm:f>
            <xm:f>$B$6</xm:f>
            <x14:dxf>
              <fill>
                <patternFill>
                  <bgColor rgb="FFFF0000"/>
                </patternFill>
              </fill>
            </x14:dxf>
          </x14:cfRule>
          <x14:cfRule type="containsText" priority="24" operator="containsText" id="{EE60B7CF-D3D5-4FFD-8C66-52D41BA9D912}">
            <xm:f>NOT(ISERROR(SEARCH($B$5,H145)))</xm:f>
            <xm:f>$B$5</xm:f>
            <x14:dxf>
              <fill>
                <patternFill>
                  <bgColor theme="9"/>
                </patternFill>
              </fill>
            </x14:dxf>
          </x14:cfRule>
          <xm:sqref>H145</xm:sqref>
        </x14:conditionalFormatting>
        <x14:conditionalFormatting xmlns:xm="http://schemas.microsoft.com/office/excel/2006/main">
          <x14:cfRule type="containsText" priority="21" operator="containsText" id="{72E780B3-0DFF-4F96-BBFA-3F64570C9D23}">
            <xm:f>NOT(ISERROR(SEARCH($B$7,H145)))</xm:f>
            <xm:f>$B$7</xm:f>
            <x14:dxf>
              <fill>
                <patternFill>
                  <bgColor rgb="FF92D050"/>
                </patternFill>
              </fill>
            </x14:dxf>
          </x14:cfRule>
          <xm:sqref>H145</xm:sqref>
        </x14:conditionalFormatting>
        <x14:conditionalFormatting xmlns:xm="http://schemas.microsoft.com/office/excel/2006/main">
          <x14:cfRule type="containsText" priority="10" operator="containsText" id="{96FE60E8-CDA4-4580-9275-C19F8B7EA154}">
            <xm:f>NOT(ISERROR(SEARCH($B$4,L145)))</xm:f>
            <xm:f>$B$4</xm:f>
            <x14:dxf>
              <fill>
                <patternFill>
                  <bgColor theme="0" tint="-0.24994659260841701"/>
                </patternFill>
              </fill>
            </x14:dxf>
          </x14:cfRule>
          <xm:sqref>L145</xm:sqref>
        </x14:conditionalFormatting>
        <x14:conditionalFormatting xmlns:xm="http://schemas.microsoft.com/office/excel/2006/main">
          <x14:cfRule type="containsText" priority="7" operator="containsText" id="{692EEB54-E5FA-4CFA-B8C9-01577D7A99B7}">
            <xm:f>NOT(ISERROR(SEARCH($B$4,L145)))</xm:f>
            <xm:f>$B$4</xm:f>
            <x14:dxf>
              <fill>
                <patternFill>
                  <bgColor theme="0" tint="-0.14996795556505021"/>
                </patternFill>
              </fill>
            </x14:dxf>
          </x14:cfRule>
          <x14:cfRule type="containsText" priority="8" operator="containsText" id="{5A9A0D43-ABB8-4B74-9721-B72385285CDC}">
            <xm:f>NOT(ISERROR(SEARCH($B$6,L145)))</xm:f>
            <xm:f>$B$6</xm:f>
            <x14:dxf>
              <fill>
                <patternFill>
                  <bgColor rgb="FFFF0000"/>
                </patternFill>
              </fill>
            </x14:dxf>
          </x14:cfRule>
          <x14:cfRule type="containsText" priority="9" operator="containsText" id="{EA3FDCFB-8FBE-4945-A919-1E3CFF617737}">
            <xm:f>NOT(ISERROR(SEARCH($B$5,L145)))</xm:f>
            <xm:f>$B$5</xm:f>
            <x14:dxf>
              <fill>
                <patternFill>
                  <bgColor theme="9"/>
                </patternFill>
              </fill>
            </x14:dxf>
          </x14:cfRule>
          <xm:sqref>L145</xm:sqref>
        </x14:conditionalFormatting>
        <x14:conditionalFormatting xmlns:xm="http://schemas.microsoft.com/office/excel/2006/main">
          <x14:cfRule type="containsText" priority="6" operator="containsText" id="{7EE3712C-021A-4A0E-B9C1-567F77137EFD}">
            <xm:f>NOT(ISERROR(SEARCH($B$7,L145)))</xm:f>
            <xm:f>$B$7</xm:f>
            <x14:dxf>
              <fill>
                <patternFill>
                  <bgColor rgb="FF92D050"/>
                </patternFill>
              </fill>
            </x14:dxf>
          </x14:cfRule>
          <xm:sqref>L145</xm:sqref>
        </x14:conditionalFormatting>
        <x14:conditionalFormatting xmlns:xm="http://schemas.microsoft.com/office/excel/2006/main">
          <x14:cfRule type="containsText" priority="2" operator="containsText" id="{0C2A9A66-8CD1-4A7E-AD94-640790075CB9}">
            <xm:f>NOT(ISERROR(SEARCH($B$4,H150)))</xm:f>
            <xm:f>$B$4</xm:f>
            <x14:dxf>
              <fill>
                <patternFill>
                  <bgColor theme="0" tint="-0.14996795556505021"/>
                </patternFill>
              </fill>
            </x14:dxf>
          </x14:cfRule>
          <x14:cfRule type="containsText" priority="3" operator="containsText" id="{50FD3894-9E1D-4217-9AF3-C39653760C6E}">
            <xm:f>NOT(ISERROR(SEARCH($B$6,H150)))</xm:f>
            <xm:f>$B$6</xm:f>
            <x14:dxf>
              <fill>
                <patternFill>
                  <bgColor rgb="FFFF0000"/>
                </patternFill>
              </fill>
            </x14:dxf>
          </x14:cfRule>
          <x14:cfRule type="containsText" priority="4" operator="containsText" id="{53B45AD9-A48A-44B4-B649-AE32781A4463}">
            <xm:f>NOT(ISERROR(SEARCH($B$5,H150)))</xm:f>
            <xm:f>$B$5</xm:f>
            <x14:dxf>
              <fill>
                <patternFill>
                  <bgColor theme="9"/>
                </patternFill>
              </fill>
            </x14:dxf>
          </x14:cfRule>
          <xm:sqref>L150 J150 H150</xm:sqref>
        </x14:conditionalFormatting>
        <x14:conditionalFormatting xmlns:xm="http://schemas.microsoft.com/office/excel/2006/main">
          <x14:cfRule type="containsText" priority="1" operator="containsText" id="{A259BE08-88DB-42E5-99EA-6A2D9FD8F900}">
            <xm:f>NOT(ISERROR(SEARCH($B$7,H150)))</xm:f>
            <xm:f>$B$7</xm:f>
            <x14:dxf>
              <fill>
                <patternFill>
                  <bgColor rgb="FF92D050"/>
                </patternFill>
              </fill>
            </x14:dxf>
          </x14:cfRule>
          <xm:sqref>L150 J150 H150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Systemtest</vt:lpstr>
    </vt:vector>
  </TitlesOfParts>
  <Company>Hochschule Amberg-Weiden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dc:creator>
  <cp:lastModifiedBy>Manuel</cp:lastModifiedBy>
  <dcterms:created xsi:type="dcterms:W3CDTF">2015-04-14T15:29:17Z</dcterms:created>
  <dcterms:modified xsi:type="dcterms:W3CDTF">2015-06-21T20:10:09Z</dcterms:modified>
</cp:coreProperties>
</file>