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75" windowWidth="20730" windowHeight="11760"/>
  </bookViews>
  <sheets>
    <sheet name="SystemTest Softwareprojekt" sheetId="1" r:id="rId1"/>
  </sheets>
  <calcPr calcId="145621"/>
</workbook>
</file>

<file path=xl/calcChain.xml><?xml version="1.0" encoding="utf-8"?>
<calcChain xmlns="http://schemas.openxmlformats.org/spreadsheetml/2006/main">
  <c r="K49" i="1" l="1"/>
  <c r="K53" i="1" s="1"/>
  <c r="J49" i="1"/>
  <c r="J53" i="1" s="1"/>
  <c r="I49" i="1"/>
  <c r="I53" i="1" s="1"/>
  <c r="H49" i="1"/>
  <c r="H53" i="1" s="1"/>
  <c r="L53" i="1" s="1"/>
  <c r="J19" i="1"/>
  <c r="M53" i="1" l="1"/>
  <c r="L49" i="1"/>
  <c r="M49" i="1" s="1"/>
  <c r="K34" i="1"/>
  <c r="K38" i="1" s="1"/>
  <c r="J34" i="1"/>
  <c r="J38" i="1" s="1"/>
  <c r="I34" i="1"/>
  <c r="I38" i="1" s="1"/>
  <c r="H34" i="1"/>
  <c r="L34" i="1" l="1"/>
  <c r="M34" i="1" s="1"/>
  <c r="H38" i="1"/>
  <c r="L38" i="1" s="1"/>
  <c r="M38" i="1" s="1"/>
  <c r="K19" i="1"/>
  <c r="I19" i="1"/>
  <c r="I23" i="1" l="1"/>
  <c r="J23" i="1"/>
  <c r="K23" i="1"/>
  <c r="H19" i="1"/>
  <c r="H23" i="1" l="1"/>
  <c r="L23" i="1" s="1"/>
  <c r="L19" i="1"/>
  <c r="M19" i="1" l="1"/>
  <c r="M23" i="1"/>
</calcChain>
</file>

<file path=xl/sharedStrings.xml><?xml version="1.0" encoding="utf-8"?>
<sst xmlns="http://schemas.openxmlformats.org/spreadsheetml/2006/main" count="166" uniqueCount="47">
  <si>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</si>
  <si>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</si>
  <si>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</si>
  <si>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</si>
  <si>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</si>
  <si>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</si>
  <si>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</si>
  <si>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</si>
  <si>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</si>
  <si>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</si>
  <si>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</si>
  <si>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</si>
  <si>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</si>
  <si>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</si>
  <si>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</si>
  <si>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</si>
  <si>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</si>
  <si>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</si>
  <si>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</si>
  <si>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</si>
  <si>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</si>
  <si>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</si>
  <si>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</si>
  <si>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</si>
  <si>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</si>
  <si>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</si>
  <si>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</si>
  <si>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</si>
  <si>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</si>
  <si>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</si>
  <si>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</si>
  <si>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 xml:space="preserve">Es liegt ein fehlerfreies UseCaseDokument (.docx) vor </t>
  </si>
  <si>
    <t>Dieser Testfall testet den "Normalablauf" für das Einlesen eines UseCaseDokuments mit einem fehlerfreien UseCaseDokument (.docx)</t>
  </si>
  <si>
    <t>Nein</t>
  </si>
  <si>
    <t>Anwender bricht die Dateiauswahl ab</t>
  </si>
  <si>
    <t>UseCase-Dokument Importieren (fehlerfreies Dokument)</t>
  </si>
  <si>
    <t>Es liegt ein fehlerfreies UseCaseDokument (.docx) vor, welches jedoch einen Ringschluss beinhaltet</t>
  </si>
  <si>
    <t>Das Tool soll einen Ringschluss innerhalb eines UseCases erkennen, den Anwender warnen und mit dem nächsten UseCase fortfahren (UseCase nicht in der Liste eingelesener UseCases enthalten)</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</si>
  <si>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</si>
  <si>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</si>
  <si>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</si>
  <si>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UseCase-Dokument Importieren (Untersuchung von Ringschlüssen)</t>
  </si>
  <si>
    <t>Es liegt ein fehlerfreies UseCaseDokument (.docx) vor, welches jedoch zwei Ringschlüsse beinhaltet</t>
  </si>
  <si>
    <t xml:space="preserve">1. Der Anwender betätigt das Auswahlmenü "File" -&gt; "Import word file" 
2. Der Anwender wählt den Pfad zu seinem UseCaseDokument
3. Der Anwender wählt sein Dokument aus und bestätigt den Dialog mit dem Button "Öffnen"
4. Das Tool gibt dem Anwender die Rückmeldung, dass ein Ringschluss gefunden wurde und die Bearbeitung mit dem nächsten UseCase fortgesetzt wird
5.  Das Tool gibt eine Rückmeldung, dass der Einlesevorgang erfolgreich war
6. Das Tool stellt die Liste von eingelesenen UseCases dar, ausser den Use Case mit Ringschluss
</t>
  </si>
  <si>
    <t>Es liegt ein fehlerfreies UseCaseDokument (.docx) vor, welches jedoch mehr als zwei Ringschlüsse beinhaltet</t>
  </si>
  <si>
    <t>1. Der Anwender betätigt das Auswahlmenü "File" -&gt; "Import word file" 
2. Der Anwender wählt den Pfad zu seinem UseCaseDokument
3. Der Anwender wählt sein Dokument aus und bestätigt den Dialog mit dem Button "Öffnen"
4. Das Tool gibt dem Anwender für jeden Ringschluss die Rückmeldung, dass ein Ringschluss gefunden wurde und die Bearbeitung mit dem nächsten UseCase fortgesetzt wird
5.  Das Tool gibt eine Rückmeldung, dass der Einlesevorgang erfolgreich war
6. Das Tool stellt die Liste von eingelesenen UseCases dar, ausser den Use Cases mit Ringschlüssen</t>
  </si>
  <si>
    <t>UseCase-Dokument Importieren (fehlerhaftes Dokument)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</si>
</sst>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4">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5" fillId="9" borderId="6" xfId="3" applyBorder="1" applyAlignment="1">
      <alignment horizontal="center"/>
    </xf>
    <xf numFmtId="0" fontId="1" fillId="2" borderId="1" xfId="1" applyAlignment="1">
      <alignment horizontal="center"/>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7" fillId="7" borderId="0" xfId="0" applyFont="1" applyFill="1" applyAlignment="1">
      <alignment horizontal="center"/>
    </xf>
    <xf numFmtId="0" fontId="0" fillId="0" borderId="0" xfId="0" applyAlignment="1">
      <alignment horizontal="center" vertical="top" wrapText="1"/>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3" fillId="7" borderId="11" xfId="0" applyFont="1" applyFill="1" applyBorder="1" applyAlignment="1">
      <alignment horizontal="center"/>
    </xf>
    <xf numFmtId="0" fontId="0" fillId="0" borderId="0" xfId="0" applyBorder="1" applyAlignment="1">
      <alignment horizontal="center" vertical="center"/>
    </xf>
  </cellXfs>
  <cellStyles count="4">
    <cellStyle name="Ausgabe" xfId="2" builtinId="21"/>
    <cellStyle name="Berechnung" xfId="3" builtinId="22"/>
    <cellStyle name="Eingabe" xfId="1" builtinId="20"/>
    <cellStyle name="Standard" xfId="0" builtinId="0"/>
  </cellStyles>
  <dxfs count="428">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barChart>
        <c:barDir val="bar"/>
        <c:grouping val="percentStacked"/>
        <c:varyColors val="0"/>
        <c:ser>
          <c:idx val="0"/>
          <c:order val="0"/>
          <c:tx>
            <c:strRef>
              <c:f>'SystemTest Softwareprojekt'!$H$22</c:f>
              <c:strCache>
                <c:ptCount val="1"/>
                <c:pt idx="0">
                  <c:v>offen </c:v>
                </c:pt>
              </c:strCache>
            </c:strRef>
          </c:tx>
          <c:spPr>
            <a:solidFill>
              <a:schemeClr val="bg1">
                <a:lumMod val="65000"/>
              </a:schemeClr>
            </a:solidFill>
          </c:spPr>
          <c:invertIfNegative val="0"/>
          <c:cat>
            <c:strRef>
              <c:f>'SystemTest Softwareprojekt'!$H$21:$M$21</c:f>
              <c:strCache>
                <c:ptCount val="1"/>
                <c:pt idx="0">
                  <c:v>Auswertung aller Testdurchläufe</c:v>
                </c:pt>
              </c:strCache>
            </c:strRef>
          </c:cat>
          <c:val>
            <c:numRef>
              <c:f>'SystemTest Softwareprojekt'!$H$23</c:f>
              <c:numCache>
                <c:formatCode>General</c:formatCode>
                <c:ptCount val="1"/>
                <c:pt idx="0">
                  <c:v>0</c:v>
                </c:pt>
              </c:numCache>
            </c:numRef>
          </c:val>
        </c:ser>
        <c:ser>
          <c:idx val="1"/>
          <c:order val="1"/>
          <c:tx>
            <c:strRef>
              <c:f>'SystemTest Softwareprojekt'!$I$22</c:f>
              <c:strCache>
                <c:ptCount val="1"/>
                <c:pt idx="0">
                  <c:v>nicht relevant </c:v>
                </c:pt>
              </c:strCache>
            </c:strRef>
          </c:tx>
          <c:invertIfNegative val="0"/>
          <c:cat>
            <c:strRef>
              <c:f>'SystemTest Softwareprojekt'!$H$21:$M$21</c:f>
              <c:strCache>
                <c:ptCount val="1"/>
                <c:pt idx="0">
                  <c:v>Auswertung aller Testdurchläufe</c:v>
                </c:pt>
              </c:strCache>
            </c:strRef>
          </c:cat>
          <c:val>
            <c:numRef>
              <c:f>'SystemTest Softwareprojekt'!$I$23</c:f>
              <c:numCache>
                <c:formatCode>General</c:formatCode>
                <c:ptCount val="1"/>
                <c:pt idx="0">
                  <c:v>0</c:v>
                </c:pt>
              </c:numCache>
            </c:numRef>
          </c:val>
        </c:ser>
        <c:ser>
          <c:idx val="2"/>
          <c:order val="2"/>
          <c:tx>
            <c:strRef>
              <c:f>'SystemTest Softwareprojekt'!$J$22</c:f>
              <c:strCache>
                <c:ptCount val="1"/>
                <c:pt idx="0">
                  <c:v>fehlerhaft</c:v>
                </c:pt>
              </c:strCache>
            </c:strRef>
          </c:tx>
          <c:spPr>
            <a:solidFill>
              <a:srgbClr val="FF0000"/>
            </a:solidFill>
          </c:spPr>
          <c:invertIfNegative val="0"/>
          <c:cat>
            <c:strRef>
              <c:f>'SystemTest Softwareprojekt'!$H$21:$M$21</c:f>
              <c:strCache>
                <c:ptCount val="1"/>
                <c:pt idx="0">
                  <c:v>Auswertung aller Testdurchläufe</c:v>
                </c:pt>
              </c:strCache>
            </c:strRef>
          </c:cat>
          <c:val>
            <c:numRef>
              <c:f>'SystemTest Softwareprojekt'!$J$23</c:f>
              <c:numCache>
                <c:formatCode>General</c:formatCode>
                <c:ptCount val="1"/>
                <c:pt idx="0">
                  <c:v>0</c:v>
                </c:pt>
              </c:numCache>
            </c:numRef>
          </c:val>
        </c:ser>
        <c:ser>
          <c:idx val="3"/>
          <c:order val="3"/>
          <c:tx>
            <c:strRef>
              <c:f>'SystemTest Softwareprojekt'!$K$22</c:f>
              <c:strCache>
                <c:ptCount val="1"/>
                <c:pt idx="0">
                  <c:v>richtig</c:v>
                </c:pt>
              </c:strCache>
            </c:strRef>
          </c:tx>
          <c:spPr>
            <a:solidFill>
              <a:srgbClr val="92D050"/>
            </a:solidFill>
          </c:spPr>
          <c:invertIfNegative val="0"/>
          <c:cat>
            <c:strRef>
              <c:f>'SystemTest Softwareprojekt'!$H$21:$M$21</c:f>
              <c:strCache>
                <c:ptCount val="1"/>
                <c:pt idx="0">
                  <c:v>Auswertung aller Testdurchläufe</c:v>
                </c:pt>
              </c:strCache>
            </c:strRef>
          </c:cat>
          <c:val>
            <c:numRef>
              <c:f>'SystemTest Softwareprojekt'!$K$23</c:f>
              <c:numCache>
                <c:formatCode>General</c:formatCode>
                <c:ptCount val="1"/>
                <c:pt idx="0">
                  <c:v>0</c:v>
                </c:pt>
              </c:numCache>
            </c:numRef>
          </c:val>
        </c:ser>
        <c:dLbls>
          <c:showLegendKey val="0"/>
          <c:showVal val="0"/>
          <c:showCatName val="0"/>
          <c:showSerName val="0"/>
          <c:showPercent val="0"/>
          <c:showBubbleSize val="0"/>
        </c:dLbls>
        <c:gapWidth val="150"/>
        <c:overlap val="100"/>
        <c:axId val="122378752"/>
        <c:axId val="79156288"/>
      </c:barChart>
      <c:catAx>
        <c:axId val="122378752"/>
        <c:scaling>
          <c:orientation val="minMax"/>
        </c:scaling>
        <c:delete val="0"/>
        <c:axPos val="l"/>
        <c:majorTickMark val="out"/>
        <c:minorTickMark val="none"/>
        <c:tickLblPos val="nextTo"/>
        <c:crossAx val="79156288"/>
        <c:crosses val="autoZero"/>
        <c:auto val="1"/>
        <c:lblAlgn val="ctr"/>
        <c:lblOffset val="100"/>
        <c:noMultiLvlLbl val="0"/>
      </c:catAx>
      <c:valAx>
        <c:axId val="79156288"/>
        <c:scaling>
          <c:orientation val="minMax"/>
          <c:max val="1"/>
          <c:min val="0"/>
        </c:scaling>
        <c:delete val="0"/>
        <c:axPos val="b"/>
        <c:majorGridlines/>
        <c:numFmt formatCode="0%" sourceLinked="1"/>
        <c:majorTickMark val="out"/>
        <c:minorTickMark val="none"/>
        <c:tickLblPos val="nextTo"/>
        <c:crossAx val="122378752"/>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barChart>
        <c:barDir val="bar"/>
        <c:grouping val="percentStacked"/>
        <c:varyColors val="0"/>
        <c:ser>
          <c:idx val="0"/>
          <c:order val="0"/>
          <c:tx>
            <c:strRef>
              <c:f>'SystemTest Softwareprojekt'!$H$22</c:f>
              <c:strCache>
                <c:ptCount val="1"/>
                <c:pt idx="0">
                  <c:v>offen </c:v>
                </c:pt>
              </c:strCache>
            </c:strRef>
          </c:tx>
          <c:spPr>
            <a:solidFill>
              <a:schemeClr val="bg1">
                <a:lumMod val="65000"/>
              </a:schemeClr>
            </a:solidFill>
          </c:spPr>
          <c:invertIfNegative val="0"/>
          <c:cat>
            <c:strRef>
              <c:f>'SystemTest Softwareprojekt'!$H$21:$M$21</c:f>
              <c:strCache>
                <c:ptCount val="1"/>
                <c:pt idx="0">
                  <c:v>Auswertung aller Testdurchläufe</c:v>
                </c:pt>
              </c:strCache>
            </c:strRef>
          </c:cat>
          <c:val>
            <c:numRef>
              <c:f>'SystemTest Softwareprojekt'!$H$23</c:f>
              <c:numCache>
                <c:formatCode>General</c:formatCode>
                <c:ptCount val="1"/>
                <c:pt idx="0">
                  <c:v>0</c:v>
                </c:pt>
              </c:numCache>
            </c:numRef>
          </c:val>
        </c:ser>
        <c:ser>
          <c:idx val="1"/>
          <c:order val="1"/>
          <c:tx>
            <c:strRef>
              <c:f>'SystemTest Softwareprojekt'!$I$22</c:f>
              <c:strCache>
                <c:ptCount val="1"/>
                <c:pt idx="0">
                  <c:v>nicht relevant </c:v>
                </c:pt>
              </c:strCache>
            </c:strRef>
          </c:tx>
          <c:invertIfNegative val="0"/>
          <c:cat>
            <c:strRef>
              <c:f>'SystemTest Softwareprojekt'!$H$21:$M$21</c:f>
              <c:strCache>
                <c:ptCount val="1"/>
                <c:pt idx="0">
                  <c:v>Auswertung aller Testdurchläufe</c:v>
                </c:pt>
              </c:strCache>
            </c:strRef>
          </c:cat>
          <c:val>
            <c:numRef>
              <c:f>'SystemTest Softwareprojekt'!$I$23</c:f>
              <c:numCache>
                <c:formatCode>General</c:formatCode>
                <c:ptCount val="1"/>
                <c:pt idx="0">
                  <c:v>0</c:v>
                </c:pt>
              </c:numCache>
            </c:numRef>
          </c:val>
        </c:ser>
        <c:ser>
          <c:idx val="2"/>
          <c:order val="2"/>
          <c:tx>
            <c:strRef>
              <c:f>'SystemTest Softwareprojekt'!$J$22</c:f>
              <c:strCache>
                <c:ptCount val="1"/>
                <c:pt idx="0">
                  <c:v>fehlerhaft</c:v>
                </c:pt>
              </c:strCache>
            </c:strRef>
          </c:tx>
          <c:spPr>
            <a:solidFill>
              <a:srgbClr val="FF0000"/>
            </a:solidFill>
          </c:spPr>
          <c:invertIfNegative val="0"/>
          <c:cat>
            <c:strRef>
              <c:f>'SystemTest Softwareprojekt'!$H$21:$M$21</c:f>
              <c:strCache>
                <c:ptCount val="1"/>
                <c:pt idx="0">
                  <c:v>Auswertung aller Testdurchläufe</c:v>
                </c:pt>
              </c:strCache>
            </c:strRef>
          </c:cat>
          <c:val>
            <c:numRef>
              <c:f>'SystemTest Softwareprojekt'!$J$23</c:f>
              <c:numCache>
                <c:formatCode>General</c:formatCode>
                <c:ptCount val="1"/>
                <c:pt idx="0">
                  <c:v>0</c:v>
                </c:pt>
              </c:numCache>
            </c:numRef>
          </c:val>
        </c:ser>
        <c:ser>
          <c:idx val="3"/>
          <c:order val="3"/>
          <c:tx>
            <c:strRef>
              <c:f>'SystemTest Softwareprojekt'!$K$22</c:f>
              <c:strCache>
                <c:ptCount val="1"/>
                <c:pt idx="0">
                  <c:v>richtig</c:v>
                </c:pt>
              </c:strCache>
            </c:strRef>
          </c:tx>
          <c:spPr>
            <a:solidFill>
              <a:srgbClr val="92D050"/>
            </a:solidFill>
          </c:spPr>
          <c:invertIfNegative val="0"/>
          <c:cat>
            <c:strRef>
              <c:f>'SystemTest Softwareprojekt'!$H$21:$M$21</c:f>
              <c:strCache>
                <c:ptCount val="1"/>
                <c:pt idx="0">
                  <c:v>Auswertung aller Testdurchläufe</c:v>
                </c:pt>
              </c:strCache>
            </c:strRef>
          </c:cat>
          <c:val>
            <c:numRef>
              <c:f>'SystemTest Softwareprojekt'!$K$23</c:f>
              <c:numCache>
                <c:formatCode>General</c:formatCode>
                <c:ptCount val="1"/>
                <c:pt idx="0">
                  <c:v>0</c:v>
                </c:pt>
              </c:numCache>
            </c:numRef>
          </c:val>
        </c:ser>
        <c:dLbls>
          <c:showLegendKey val="0"/>
          <c:showVal val="0"/>
          <c:showCatName val="0"/>
          <c:showSerName val="0"/>
          <c:showPercent val="0"/>
          <c:showBubbleSize val="0"/>
        </c:dLbls>
        <c:gapWidth val="150"/>
        <c:overlap val="100"/>
        <c:axId val="122419200"/>
        <c:axId val="79158016"/>
      </c:barChart>
      <c:catAx>
        <c:axId val="122419200"/>
        <c:scaling>
          <c:orientation val="minMax"/>
        </c:scaling>
        <c:delete val="0"/>
        <c:axPos val="l"/>
        <c:majorTickMark val="out"/>
        <c:minorTickMark val="none"/>
        <c:tickLblPos val="nextTo"/>
        <c:crossAx val="79158016"/>
        <c:crosses val="autoZero"/>
        <c:auto val="1"/>
        <c:lblAlgn val="ctr"/>
        <c:lblOffset val="100"/>
        <c:noMultiLvlLbl val="0"/>
      </c:catAx>
      <c:valAx>
        <c:axId val="79158016"/>
        <c:scaling>
          <c:orientation val="minMax"/>
          <c:max val="1"/>
          <c:min val="0"/>
        </c:scaling>
        <c:delete val="0"/>
        <c:axPos val="b"/>
        <c:majorGridlines/>
        <c:numFmt formatCode="0%" sourceLinked="1"/>
        <c:majorTickMark val="out"/>
        <c:minorTickMark val="none"/>
        <c:tickLblPos val="nextTo"/>
        <c:crossAx val="122419200"/>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barChart>
        <c:barDir val="bar"/>
        <c:grouping val="percentStacked"/>
        <c:varyColors val="0"/>
        <c:ser>
          <c:idx val="0"/>
          <c:order val="0"/>
          <c:tx>
            <c:strRef>
              <c:f>'SystemTest Softwareprojekt'!$H$22</c:f>
              <c:strCache>
                <c:ptCount val="1"/>
                <c:pt idx="0">
                  <c:v>offen </c:v>
                </c:pt>
              </c:strCache>
            </c:strRef>
          </c:tx>
          <c:spPr>
            <a:solidFill>
              <a:schemeClr val="bg1">
                <a:lumMod val="65000"/>
              </a:schemeClr>
            </a:solidFill>
          </c:spPr>
          <c:invertIfNegative val="0"/>
          <c:cat>
            <c:strRef>
              <c:f>'SystemTest Softwareprojekt'!$H$21:$M$21</c:f>
              <c:strCache>
                <c:ptCount val="1"/>
                <c:pt idx="0">
                  <c:v>Auswertung aller Testdurchläufe</c:v>
                </c:pt>
              </c:strCache>
            </c:strRef>
          </c:cat>
          <c:val>
            <c:numRef>
              <c:f>'SystemTest Softwareprojekt'!$H$23</c:f>
              <c:numCache>
                <c:formatCode>General</c:formatCode>
                <c:ptCount val="1"/>
                <c:pt idx="0">
                  <c:v>0</c:v>
                </c:pt>
              </c:numCache>
            </c:numRef>
          </c:val>
        </c:ser>
        <c:ser>
          <c:idx val="1"/>
          <c:order val="1"/>
          <c:tx>
            <c:strRef>
              <c:f>'SystemTest Softwareprojekt'!$I$22</c:f>
              <c:strCache>
                <c:ptCount val="1"/>
                <c:pt idx="0">
                  <c:v>nicht relevant </c:v>
                </c:pt>
              </c:strCache>
            </c:strRef>
          </c:tx>
          <c:invertIfNegative val="0"/>
          <c:cat>
            <c:strRef>
              <c:f>'SystemTest Softwareprojekt'!$H$21:$M$21</c:f>
              <c:strCache>
                <c:ptCount val="1"/>
                <c:pt idx="0">
                  <c:v>Auswertung aller Testdurchläufe</c:v>
                </c:pt>
              </c:strCache>
            </c:strRef>
          </c:cat>
          <c:val>
            <c:numRef>
              <c:f>'SystemTest Softwareprojekt'!$I$23</c:f>
              <c:numCache>
                <c:formatCode>General</c:formatCode>
                <c:ptCount val="1"/>
                <c:pt idx="0">
                  <c:v>0</c:v>
                </c:pt>
              </c:numCache>
            </c:numRef>
          </c:val>
        </c:ser>
        <c:ser>
          <c:idx val="2"/>
          <c:order val="2"/>
          <c:tx>
            <c:strRef>
              <c:f>'SystemTest Softwareprojekt'!$J$22</c:f>
              <c:strCache>
                <c:ptCount val="1"/>
                <c:pt idx="0">
                  <c:v>fehlerhaft</c:v>
                </c:pt>
              </c:strCache>
            </c:strRef>
          </c:tx>
          <c:spPr>
            <a:solidFill>
              <a:srgbClr val="FF0000"/>
            </a:solidFill>
          </c:spPr>
          <c:invertIfNegative val="0"/>
          <c:cat>
            <c:strRef>
              <c:f>'SystemTest Softwareprojekt'!$H$21:$M$21</c:f>
              <c:strCache>
                <c:ptCount val="1"/>
                <c:pt idx="0">
                  <c:v>Auswertung aller Testdurchläufe</c:v>
                </c:pt>
              </c:strCache>
            </c:strRef>
          </c:cat>
          <c:val>
            <c:numRef>
              <c:f>'SystemTest Softwareprojekt'!$J$23</c:f>
              <c:numCache>
                <c:formatCode>General</c:formatCode>
                <c:ptCount val="1"/>
                <c:pt idx="0">
                  <c:v>0</c:v>
                </c:pt>
              </c:numCache>
            </c:numRef>
          </c:val>
        </c:ser>
        <c:ser>
          <c:idx val="3"/>
          <c:order val="3"/>
          <c:tx>
            <c:strRef>
              <c:f>'SystemTest Softwareprojekt'!$K$22</c:f>
              <c:strCache>
                <c:ptCount val="1"/>
                <c:pt idx="0">
                  <c:v>richtig</c:v>
                </c:pt>
              </c:strCache>
            </c:strRef>
          </c:tx>
          <c:spPr>
            <a:solidFill>
              <a:srgbClr val="92D050"/>
            </a:solidFill>
          </c:spPr>
          <c:invertIfNegative val="0"/>
          <c:cat>
            <c:strRef>
              <c:f>'SystemTest Softwareprojekt'!$H$21:$M$21</c:f>
              <c:strCache>
                <c:ptCount val="1"/>
                <c:pt idx="0">
                  <c:v>Auswertung aller Testdurchläufe</c:v>
                </c:pt>
              </c:strCache>
            </c:strRef>
          </c:cat>
          <c:val>
            <c:numRef>
              <c:f>'SystemTest Softwareprojekt'!$K$23</c:f>
              <c:numCache>
                <c:formatCode>General</c:formatCode>
                <c:ptCount val="1"/>
                <c:pt idx="0">
                  <c:v>0</c:v>
                </c:pt>
              </c:numCache>
            </c:numRef>
          </c:val>
        </c:ser>
        <c:dLbls>
          <c:showLegendKey val="0"/>
          <c:showVal val="0"/>
          <c:showCatName val="0"/>
          <c:showSerName val="0"/>
          <c:showPercent val="0"/>
          <c:showBubbleSize val="0"/>
        </c:dLbls>
        <c:gapWidth val="150"/>
        <c:overlap val="100"/>
        <c:axId val="80073728"/>
        <c:axId val="71045056"/>
      </c:barChart>
      <c:catAx>
        <c:axId val="80073728"/>
        <c:scaling>
          <c:orientation val="minMax"/>
        </c:scaling>
        <c:delete val="0"/>
        <c:axPos val="l"/>
        <c:majorTickMark val="out"/>
        <c:minorTickMark val="none"/>
        <c:tickLblPos val="nextTo"/>
        <c:crossAx val="71045056"/>
        <c:crosses val="autoZero"/>
        <c:auto val="1"/>
        <c:lblAlgn val="ctr"/>
        <c:lblOffset val="100"/>
        <c:noMultiLvlLbl val="0"/>
      </c:catAx>
      <c:valAx>
        <c:axId val="71045056"/>
        <c:scaling>
          <c:orientation val="minMax"/>
          <c:max val="1"/>
          <c:min val="0"/>
        </c:scaling>
        <c:delete val="0"/>
        <c:axPos val="b"/>
        <c:majorGridlines/>
        <c:numFmt formatCode="0%" sourceLinked="1"/>
        <c:majorTickMark val="out"/>
        <c:minorTickMark val="none"/>
        <c:tickLblPos val="nextTo"/>
        <c:crossAx val="80073728"/>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847725</xdr:colOff>
      <xdr:row>15</xdr:row>
      <xdr:rowOff>185737</xdr:rowOff>
    </xdr:from>
    <xdr:to>
      <xdr:col>6</xdr:col>
      <xdr:colOff>1114424</xdr:colOff>
      <xdr:row>23</xdr:row>
      <xdr:rowOff>38100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847725</xdr:colOff>
      <xdr:row>30</xdr:row>
      <xdr:rowOff>185737</xdr:rowOff>
    </xdr:from>
    <xdr:to>
      <xdr:col>6</xdr:col>
      <xdr:colOff>1114424</xdr:colOff>
      <xdr:row>38</xdr:row>
      <xdr:rowOff>38100</xdr:rowOff>
    </xdr:to>
    <xdr:graphicFrame macro="">
      <xdr:nvGraphicFramePr>
        <xdr:cNvPr id="106" name="Diagramm 1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847725</xdr:colOff>
      <xdr:row>45</xdr:row>
      <xdr:rowOff>185737</xdr:rowOff>
    </xdr:from>
    <xdr:to>
      <xdr:col>6</xdr:col>
      <xdr:colOff>1114424</xdr:colOff>
      <xdr:row>53</xdr:row>
      <xdr:rowOff>38100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R54"/>
  <sheetViews>
    <sheetView tabSelected="1" topLeftCell="A28" zoomScale="85" zoomScaleNormal="85" workbookViewId="0">
      <selection activeCell="D42" sqref="D42"/>
    </sheetView>
  </sheetViews>
  <sheetFormatPr baseColWidth="10" defaultRowHeight="15" x14ac:dyDescent="0.2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3.710937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18" ht="18.75" x14ac:dyDescent="0.3">
      <c r="A1" s="34" t="s">
        <v>23</v>
      </c>
      <c r="B1" s="34"/>
      <c r="C1" s="34"/>
      <c r="D1" s="34"/>
      <c r="E1" s="34"/>
      <c r="F1" s="34"/>
      <c r="G1" s="34"/>
      <c r="H1" s="12"/>
      <c r="I1" s="7"/>
      <c r="J1" s="12"/>
      <c r="K1" s="7"/>
      <c r="L1" s="12"/>
      <c r="M1" s="7"/>
      <c r="N1" s="7"/>
      <c r="O1" s="12"/>
      <c r="P1" s="7"/>
      <c r="Q1" s="12"/>
      <c r="R1" s="7"/>
    </row>
    <row r="2" spans="1:18" ht="18.75" x14ac:dyDescent="0.3">
      <c r="A2" s="34" t="s">
        <v>24</v>
      </c>
      <c r="B2" s="34"/>
      <c r="C2" s="34"/>
      <c r="D2" s="34"/>
      <c r="E2" s="34"/>
      <c r="F2" s="34"/>
      <c r="G2" s="34"/>
      <c r="H2" s="12"/>
      <c r="I2" s="7"/>
      <c r="J2" s="12"/>
      <c r="K2" s="7"/>
      <c r="L2" s="12"/>
      <c r="M2" s="7"/>
      <c r="N2" s="7"/>
      <c r="O2" s="12"/>
      <c r="P2" s="7"/>
      <c r="Q2" s="12"/>
      <c r="R2" s="7"/>
    </row>
    <row r="3" spans="1:18" x14ac:dyDescent="0.25">
      <c r="B3" s="2"/>
      <c r="C3" s="2"/>
      <c r="D3" s="23"/>
      <c r="E3" s="21"/>
      <c r="F3" s="21"/>
    </row>
    <row r="4" spans="1:18" x14ac:dyDescent="0.25">
      <c r="A4" s="4"/>
      <c r="B4" s="10" t="s">
        <v>7</v>
      </c>
      <c r="C4" s="2" t="s">
        <v>25</v>
      </c>
      <c r="D4" s="21"/>
      <c r="E4" s="24"/>
      <c r="F4" s="24"/>
    </row>
    <row r="5" spans="1:18" x14ac:dyDescent="0.25">
      <c r="A5" s="3"/>
      <c r="B5" s="10" t="s">
        <v>8</v>
      </c>
      <c r="C5" s="2" t="s">
        <v>9</v>
      </c>
      <c r="D5" s="21"/>
      <c r="E5" s="24"/>
      <c r="F5" s="24"/>
      <c r="H5"/>
      <c r="J5"/>
      <c r="L5"/>
    </row>
    <row r="6" spans="1:18" ht="14.25" customHeight="1" x14ac:dyDescent="0.25">
      <c r="A6" s="5"/>
      <c r="B6" s="11" t="s">
        <v>10</v>
      </c>
      <c r="C6" t="s">
        <v>11</v>
      </c>
      <c r="D6" s="21"/>
      <c r="E6" s="24"/>
      <c r="F6" s="24"/>
      <c r="H6"/>
      <c r="J6"/>
      <c r="L6"/>
    </row>
    <row r="7" spans="1:18" ht="14.25" customHeight="1" x14ac:dyDescent="0.25">
      <c r="A7" s="6"/>
      <c r="B7" s="10" t="s">
        <v>12</v>
      </c>
      <c r="C7" t="s">
        <v>13</v>
      </c>
      <c r="E7" s="22"/>
      <c r="F7" s="22"/>
    </row>
    <row r="8" spans="1:18" ht="14.25" customHeight="1" x14ac:dyDescent="0.25">
      <c r="B8" s="10"/>
      <c r="C8" s="2" t="s">
        <v>20</v>
      </c>
      <c r="D8" s="21"/>
      <c r="E8" s="24"/>
      <c r="F8" s="24"/>
    </row>
    <row r="9" spans="1:18" ht="14.25" customHeight="1" x14ac:dyDescent="0.25">
      <c r="B9" s="10"/>
      <c r="D9" s="21"/>
      <c r="E9" s="24"/>
      <c r="F9" s="24"/>
    </row>
    <row r="10" spans="1:18" ht="18.75" x14ac:dyDescent="0.3">
      <c r="A10" s="29" t="s">
        <v>35</v>
      </c>
      <c r="B10" s="29"/>
      <c r="C10" s="29"/>
      <c r="D10" s="29"/>
      <c r="E10" s="29"/>
      <c r="F10" s="29"/>
      <c r="G10" s="30"/>
      <c r="H10" s="31" t="s">
        <v>26</v>
      </c>
      <c r="I10" s="32"/>
      <c r="J10" s="31" t="s">
        <v>27</v>
      </c>
      <c r="K10" s="32"/>
      <c r="L10" s="31" t="s">
        <v>28</v>
      </c>
      <c r="M10" s="32"/>
      <c r="O10"/>
      <c r="Q10"/>
    </row>
    <row r="11" spans="1:18" x14ac:dyDescent="0.25">
      <c r="A11" s="9" t="s">
        <v>0</v>
      </c>
      <c r="B11" s="33" t="s">
        <v>29</v>
      </c>
      <c r="C11" s="33"/>
      <c r="D11" s="9" t="s">
        <v>1</v>
      </c>
      <c r="E11" s="9" t="s">
        <v>18</v>
      </c>
      <c r="F11" s="9" t="s">
        <v>2</v>
      </c>
      <c r="G11" s="9" t="s">
        <v>3</v>
      </c>
      <c r="H11" s="8" t="s">
        <v>5</v>
      </c>
      <c r="I11" s="8" t="s">
        <v>6</v>
      </c>
      <c r="J11" s="8" t="s">
        <v>5</v>
      </c>
      <c r="K11" s="8" t="s">
        <v>6</v>
      </c>
      <c r="L11" s="8" t="s">
        <v>5</v>
      </c>
      <c r="M11" s="8" t="s">
        <v>6</v>
      </c>
      <c r="O11"/>
      <c r="Q11"/>
    </row>
    <row r="12" spans="1:18" ht="150" customHeight="1" x14ac:dyDescent="0.25">
      <c r="A12" s="39">
        <v>1</v>
      </c>
      <c r="B12" s="44" t="s">
        <v>30</v>
      </c>
      <c r="C12" s="44"/>
      <c r="D12" s="43" t="s">
        <v>31</v>
      </c>
      <c r="E12" s="41" t="s">
        <v>32</v>
      </c>
      <c r="F12" s="38" t="s">
        <v>38</v>
      </c>
      <c r="G12" s="41" t="s">
        <v>33</v>
      </c>
      <c r="H12" s="40" t="s">
        <v>10</v>
      </c>
      <c r="I12" s="41" t="s">
        <v>39</v>
      </c>
      <c r="J12" s="40" t="s">
        <v>7</v>
      </c>
      <c r="K12" s="42"/>
      <c r="L12" s="40" t="s">
        <v>7</v>
      </c>
      <c r="M12" s="42"/>
      <c r="O12"/>
      <c r="Q12"/>
    </row>
    <row r="13" spans="1:18" ht="164.25" customHeight="1" x14ac:dyDescent="0.25">
      <c r="A13" s="39">
        <v>2</v>
      </c>
      <c r="B13" s="45" t="s">
        <v>30</v>
      </c>
      <c r="C13" s="45"/>
      <c r="D13" s="43" t="s">
        <v>31</v>
      </c>
      <c r="E13" s="41" t="s">
        <v>34</v>
      </c>
      <c r="F13" s="38" t="s">
        <v>40</v>
      </c>
      <c r="G13" s="41" t="s">
        <v>33</v>
      </c>
      <c r="H13" s="40" t="s">
        <v>12</v>
      </c>
      <c r="I13" s="42"/>
      <c r="J13" s="40" t="s">
        <v>7</v>
      </c>
      <c r="K13" s="42"/>
      <c r="L13" s="40" t="s">
        <v>7</v>
      </c>
      <c r="M13" s="42"/>
      <c r="O13"/>
      <c r="Q13"/>
    </row>
    <row r="14" spans="1:18" x14ac:dyDescent="0.25">
      <c r="A14" s="39"/>
      <c r="B14" s="45"/>
      <c r="C14" s="45"/>
      <c r="D14" s="43"/>
      <c r="E14" s="41"/>
      <c r="F14" s="41"/>
      <c r="G14" s="41"/>
      <c r="H14" s="40" t="s">
        <v>7</v>
      </c>
      <c r="I14" s="42"/>
      <c r="J14" s="40" t="s">
        <v>7</v>
      </c>
      <c r="K14" s="42"/>
      <c r="L14" s="40" t="s">
        <v>7</v>
      </c>
      <c r="M14" s="42"/>
      <c r="O14"/>
      <c r="Q14"/>
    </row>
    <row r="15" spans="1:18" ht="20.25" customHeight="1" x14ac:dyDescent="0.25">
      <c r="A15" s="39"/>
      <c r="B15" s="45"/>
      <c r="C15" s="45"/>
      <c r="D15" s="43"/>
      <c r="E15" s="41"/>
      <c r="F15" s="41"/>
      <c r="G15" s="41"/>
      <c r="H15" s="40" t="s">
        <v>7</v>
      </c>
      <c r="I15" s="42"/>
      <c r="J15" s="40" t="s">
        <v>7</v>
      </c>
      <c r="K15" s="42"/>
      <c r="L15" s="40" t="s">
        <v>7</v>
      </c>
      <c r="M15" s="42"/>
      <c r="O15"/>
      <c r="Q15"/>
    </row>
    <row r="16" spans="1:18" x14ac:dyDescent="0.25">
      <c r="B16" s="26"/>
      <c r="C16" s="26"/>
      <c r="F16" s="13"/>
      <c r="O16"/>
      <c r="Q16"/>
    </row>
    <row r="17" spans="1:17" ht="14.25" customHeight="1" x14ac:dyDescent="0.25">
      <c r="B17" s="26"/>
      <c r="C17" s="26"/>
      <c r="F17" s="13"/>
      <c r="H17" s="27" t="s">
        <v>19</v>
      </c>
      <c r="I17" s="27"/>
      <c r="J17" s="27"/>
      <c r="K17" s="27"/>
      <c r="L17" s="27"/>
      <c r="M17" s="27"/>
      <c r="O17"/>
      <c r="Q17"/>
    </row>
    <row r="18" spans="1:17" x14ac:dyDescent="0.25">
      <c r="B18" s="26"/>
      <c r="C18" s="26"/>
      <c r="F18" s="13"/>
      <c r="H18" s="16" t="s">
        <v>4</v>
      </c>
      <c r="I18" s="16" t="s">
        <v>14</v>
      </c>
      <c r="J18" s="16" t="s">
        <v>15</v>
      </c>
      <c r="K18" s="16" t="s">
        <v>21</v>
      </c>
      <c r="L18" s="16" t="s">
        <v>16</v>
      </c>
      <c r="M18" s="16" t="s">
        <v>17</v>
      </c>
      <c r="O18"/>
      <c r="Q18"/>
    </row>
    <row r="19" spans="1:17" x14ac:dyDescent="0.25">
      <c r="B19" s="26"/>
      <c r="C19" s="26"/>
      <c r="F19" s="13"/>
      <c r="H19" s="14">
        <f>COUNTIF(J12:J15,"O")+COUNTIF(L12:L15,"O")+COUNTIF(H12:H15,"O")</f>
        <v>10</v>
      </c>
      <c r="I19" s="14">
        <f>COUNTIF(J12:J15,"N")+COUNTIF(L12:L15,"N")+COUNTIF(H12:H15,"N")</f>
        <v>0</v>
      </c>
      <c r="J19" s="14">
        <f>COUNTIF(J12:J15,"F")+COUNTIF(L12:L15,"F")+COUNTIF(H12:H15,"F")</f>
        <v>1</v>
      </c>
      <c r="K19" s="14">
        <f>COUNTIF(J12:J15,"R")+COUNTIF(L12:L15,"R")+COUNTIF(H12:H15,"R")</f>
        <v>1</v>
      </c>
      <c r="L19" s="14">
        <f>SUM(H19:K19)</f>
        <v>12</v>
      </c>
      <c r="M19" s="15">
        <f>(K19+I19)/L19</f>
        <v>8.3333333333333329E-2</v>
      </c>
      <c r="O19"/>
      <c r="Q19"/>
    </row>
    <row r="20" spans="1:17" x14ac:dyDescent="0.25">
      <c r="B20" s="26"/>
      <c r="C20" s="26"/>
      <c r="F20" s="13"/>
      <c r="O20"/>
      <c r="Q20"/>
    </row>
    <row r="21" spans="1:17" x14ac:dyDescent="0.25">
      <c r="B21" s="26"/>
      <c r="C21" s="26"/>
      <c r="F21" s="13"/>
      <c r="H21" s="28" t="s">
        <v>22</v>
      </c>
      <c r="I21" s="28"/>
      <c r="J21" s="28"/>
      <c r="K21" s="28"/>
      <c r="L21" s="28"/>
      <c r="M21" s="28"/>
      <c r="O21"/>
      <c r="Q21"/>
    </row>
    <row r="22" spans="1:17" x14ac:dyDescent="0.25">
      <c r="B22" s="26"/>
      <c r="C22" s="26"/>
      <c r="F22" s="13"/>
      <c r="H22" s="16" t="s">
        <v>4</v>
      </c>
      <c r="I22" s="16" t="s">
        <v>14</v>
      </c>
      <c r="J22" s="16" t="s">
        <v>15</v>
      </c>
      <c r="K22" s="16" t="s">
        <v>21</v>
      </c>
      <c r="L22" s="16" t="s">
        <v>16</v>
      </c>
      <c r="M22" s="16" t="s">
        <v>17</v>
      </c>
      <c r="O22"/>
      <c r="Q22"/>
    </row>
    <row r="23" spans="1:17" x14ac:dyDescent="0.25">
      <c r="B23" s="26"/>
      <c r="C23" s="26"/>
      <c r="F23" s="13"/>
      <c r="H23" s="14" t="e">
        <f>H19+#REF!+#REF!</f>
        <v>#REF!</v>
      </c>
      <c r="I23" s="14" t="e">
        <f>I19+#REF!+#REF!</f>
        <v>#REF!</v>
      </c>
      <c r="J23" s="14" t="e">
        <f>J19+#REF!+#REF!-#REF!-#REF!</f>
        <v>#REF!</v>
      </c>
      <c r="K23" s="14" t="e">
        <f>K19+#REF!+#REF!</f>
        <v>#REF!</v>
      </c>
      <c r="L23" s="14" t="e">
        <f>SUM(H23:K23)</f>
        <v>#REF!</v>
      </c>
      <c r="M23" s="15" t="e">
        <f>(K23+I23)/L23</f>
        <v>#REF!</v>
      </c>
      <c r="O23"/>
      <c r="Q23"/>
    </row>
    <row r="24" spans="1:17" ht="32.25" customHeight="1" x14ac:dyDescent="0.25">
      <c r="B24" s="26"/>
      <c r="C24" s="26"/>
      <c r="F24" s="13"/>
      <c r="O24"/>
      <c r="Q24"/>
    </row>
    <row r="25" spans="1:17" ht="18.75" x14ac:dyDescent="0.3">
      <c r="A25" s="29" t="s">
        <v>41</v>
      </c>
      <c r="B25" s="29"/>
      <c r="C25" s="29"/>
      <c r="D25" s="29"/>
      <c r="E25" s="29"/>
      <c r="F25" s="29"/>
      <c r="G25" s="30"/>
      <c r="H25" s="31" t="s">
        <v>26</v>
      </c>
      <c r="I25" s="32"/>
      <c r="J25" s="31" t="s">
        <v>27</v>
      </c>
      <c r="K25" s="32"/>
      <c r="L25" s="31" t="s">
        <v>28</v>
      </c>
      <c r="M25" s="32"/>
    </row>
    <row r="26" spans="1:17" x14ac:dyDescent="0.25">
      <c r="A26" s="18" t="s">
        <v>0</v>
      </c>
      <c r="B26" s="33" t="s">
        <v>29</v>
      </c>
      <c r="C26" s="33"/>
      <c r="D26" s="18" t="s">
        <v>1</v>
      </c>
      <c r="E26" s="18" t="s">
        <v>18</v>
      </c>
      <c r="F26" s="18" t="s">
        <v>2</v>
      </c>
      <c r="G26" s="18" t="s">
        <v>3</v>
      </c>
      <c r="H26" s="17" t="s">
        <v>5</v>
      </c>
      <c r="I26" s="17" t="s">
        <v>6</v>
      </c>
      <c r="J26" s="17" t="s">
        <v>5</v>
      </c>
      <c r="K26" s="17" t="s">
        <v>6</v>
      </c>
      <c r="L26" s="17" t="s">
        <v>5</v>
      </c>
      <c r="M26" s="17" t="s">
        <v>6</v>
      </c>
    </row>
    <row r="27" spans="1:17" ht="225" x14ac:dyDescent="0.25">
      <c r="A27" s="39">
        <v>3</v>
      </c>
      <c r="B27" s="44" t="s">
        <v>30</v>
      </c>
      <c r="C27" s="44"/>
      <c r="D27" s="43" t="s">
        <v>36</v>
      </c>
      <c r="E27" s="41" t="s">
        <v>37</v>
      </c>
      <c r="F27" s="38" t="s">
        <v>43</v>
      </c>
      <c r="G27" s="39" t="s">
        <v>33</v>
      </c>
      <c r="H27" s="40" t="s">
        <v>7</v>
      </c>
      <c r="I27" s="40"/>
      <c r="J27" s="40" t="s">
        <v>7</v>
      </c>
      <c r="K27" s="40"/>
      <c r="L27" s="40" t="s">
        <v>7</v>
      </c>
      <c r="M27" s="40"/>
    </row>
    <row r="28" spans="1:17" ht="198" customHeight="1" x14ac:dyDescent="0.25">
      <c r="A28" s="39">
        <v>4</v>
      </c>
      <c r="B28" s="45" t="s">
        <v>30</v>
      </c>
      <c r="C28" s="45"/>
      <c r="D28" s="43" t="s">
        <v>42</v>
      </c>
      <c r="E28" s="41" t="s">
        <v>37</v>
      </c>
      <c r="F28" s="38" t="s">
        <v>45</v>
      </c>
      <c r="G28" s="39" t="s">
        <v>33</v>
      </c>
      <c r="H28" s="40" t="s">
        <v>7</v>
      </c>
      <c r="I28" s="40"/>
      <c r="J28" s="40" t="s">
        <v>7</v>
      </c>
      <c r="K28" s="40"/>
      <c r="L28" s="40" t="s">
        <v>7</v>
      </c>
      <c r="M28" s="40"/>
    </row>
    <row r="29" spans="1:17" ht="198" customHeight="1" x14ac:dyDescent="0.25">
      <c r="A29" s="39">
        <v>5</v>
      </c>
      <c r="B29" s="45" t="s">
        <v>30</v>
      </c>
      <c r="C29" s="45"/>
      <c r="D29" s="43" t="s">
        <v>44</v>
      </c>
      <c r="E29" s="41" t="s">
        <v>37</v>
      </c>
      <c r="F29" s="38" t="s">
        <v>45</v>
      </c>
      <c r="G29" s="39" t="s">
        <v>33</v>
      </c>
      <c r="H29" s="40" t="s">
        <v>7</v>
      </c>
      <c r="I29" s="40"/>
      <c r="J29" s="40" t="s">
        <v>7</v>
      </c>
      <c r="K29" s="40"/>
      <c r="L29" s="40" t="s">
        <v>7</v>
      </c>
      <c r="M29" s="40"/>
    </row>
    <row r="30" spans="1:17" x14ac:dyDescent="0.25">
      <c r="A30" s="36"/>
      <c r="B30" s="35"/>
      <c r="C30" s="35"/>
      <c r="D30" s="37"/>
      <c r="E30" s="38"/>
      <c r="F30" s="38"/>
      <c r="G30" s="39"/>
      <c r="H30" s="40" t="s">
        <v>7</v>
      </c>
      <c r="I30" s="40"/>
      <c r="J30" s="40" t="s">
        <v>7</v>
      </c>
      <c r="K30" s="40"/>
      <c r="L30" s="40" t="s">
        <v>7</v>
      </c>
      <c r="M30" s="40"/>
    </row>
    <row r="31" spans="1:17" x14ac:dyDescent="0.25">
      <c r="B31" s="26"/>
      <c r="C31" s="26"/>
      <c r="F31" s="13"/>
    </row>
    <row r="32" spans="1:17" x14ac:dyDescent="0.25">
      <c r="B32" s="26"/>
      <c r="C32" s="26"/>
      <c r="F32" s="13"/>
      <c r="H32" s="27" t="s">
        <v>19</v>
      </c>
      <c r="I32" s="27"/>
      <c r="J32" s="27"/>
      <c r="K32" s="27"/>
      <c r="L32" s="27"/>
      <c r="M32" s="27"/>
    </row>
    <row r="33" spans="1:17" x14ac:dyDescent="0.25">
      <c r="B33" s="26"/>
      <c r="C33" s="26"/>
      <c r="F33" s="13"/>
      <c r="H33" s="16" t="s">
        <v>4</v>
      </c>
      <c r="I33" s="16" t="s">
        <v>14</v>
      </c>
      <c r="J33" s="16" t="s">
        <v>15</v>
      </c>
      <c r="K33" s="16" t="s">
        <v>21</v>
      </c>
      <c r="L33" s="16" t="s">
        <v>16</v>
      </c>
      <c r="M33" s="16" t="s">
        <v>17</v>
      </c>
    </row>
    <row r="34" spans="1:17" x14ac:dyDescent="0.25">
      <c r="B34" s="26"/>
      <c r="C34" s="26"/>
      <c r="F34" s="13"/>
      <c r="H34" s="14">
        <f>COUNTIF(J27:J30,"O")+COUNTIF(L27:L30,"O")+COUNTIF(H27:H30,"O")</f>
        <v>12</v>
      </c>
      <c r="I34" s="14">
        <f>COUNTIF(J27:J30,"N")+COUNTIF(L27:L30,"N")+COUNTIF(H27:H30,"N")</f>
        <v>0</v>
      </c>
      <c r="J34" s="14">
        <f>COUNTIF(J27:J30,"F")+COUNTIF(L27:L30,"F")+COUNTIF(H27:H30,"F")</f>
        <v>0</v>
      </c>
      <c r="K34" s="14">
        <f>COUNTIF(J27:J30,"R")+COUNTIF(L27:L30,"R")+COUNTIF(H27:H30,"R")</f>
        <v>0</v>
      </c>
      <c r="L34" s="14">
        <f>SUM(H34:K34)</f>
        <v>12</v>
      </c>
      <c r="M34" s="15">
        <f>(K34+I34)/L34</f>
        <v>0</v>
      </c>
    </row>
    <row r="35" spans="1:17" x14ac:dyDescent="0.25">
      <c r="B35" s="26"/>
      <c r="C35" s="26"/>
      <c r="F35" s="13"/>
    </row>
    <row r="36" spans="1:17" x14ac:dyDescent="0.25">
      <c r="B36" s="26"/>
      <c r="C36" s="26"/>
      <c r="F36" s="13"/>
      <c r="H36" s="28" t="s">
        <v>22</v>
      </c>
      <c r="I36" s="28"/>
      <c r="J36" s="28"/>
      <c r="K36" s="28"/>
      <c r="L36" s="28"/>
      <c r="M36" s="28"/>
    </row>
    <row r="37" spans="1:17" x14ac:dyDescent="0.25">
      <c r="B37" s="26"/>
      <c r="C37" s="26"/>
      <c r="F37" s="13"/>
      <c r="H37" s="16" t="s">
        <v>4</v>
      </c>
      <c r="I37" s="16" t="s">
        <v>14</v>
      </c>
      <c r="J37" s="16" t="s">
        <v>15</v>
      </c>
      <c r="K37" s="16" t="s">
        <v>21</v>
      </c>
      <c r="L37" s="16" t="s">
        <v>16</v>
      </c>
      <c r="M37" s="16" t="s">
        <v>17</v>
      </c>
    </row>
    <row r="38" spans="1:17" x14ac:dyDescent="0.25">
      <c r="B38" s="26"/>
      <c r="C38" s="26"/>
      <c r="F38" s="13"/>
      <c r="H38" s="14" t="e">
        <f>H34+#REF!+#REF!</f>
        <v>#REF!</v>
      </c>
      <c r="I38" s="14" t="e">
        <f>I34+#REF!+#REF!</f>
        <v>#REF!</v>
      </c>
      <c r="J38" s="14" t="e">
        <f>J34+#REF!+#REF!-#REF!-#REF!</f>
        <v>#REF!</v>
      </c>
      <c r="K38" s="14" t="e">
        <f>K34+#REF!+#REF!</f>
        <v>#REF!</v>
      </c>
      <c r="L38" s="14" t="e">
        <f>SUM(H38:K38)</f>
        <v>#REF!</v>
      </c>
      <c r="M38" s="15" t="e">
        <f>(K38+I38)/L38</f>
        <v>#REF!</v>
      </c>
    </row>
    <row r="39" spans="1:17" x14ac:dyDescent="0.25">
      <c r="B39" s="26"/>
      <c r="C39" s="26"/>
      <c r="F39" s="13"/>
    </row>
    <row r="40" spans="1:17" ht="18.75" x14ac:dyDescent="0.3">
      <c r="A40" s="29" t="s">
        <v>46</v>
      </c>
      <c r="B40" s="29"/>
      <c r="C40" s="29"/>
      <c r="D40" s="29"/>
      <c r="E40" s="29"/>
      <c r="F40" s="29"/>
      <c r="G40" s="30"/>
      <c r="H40" s="31" t="s">
        <v>26</v>
      </c>
      <c r="I40" s="32"/>
      <c r="J40" s="31" t="s">
        <v>27</v>
      </c>
      <c r="K40" s="32"/>
      <c r="L40" s="31" t="s">
        <v>28</v>
      </c>
      <c r="M40" s="32"/>
      <c r="O40" s="25"/>
      <c r="Q40" s="25"/>
    </row>
    <row r="41" spans="1:17" x14ac:dyDescent="0.25">
      <c r="A41" s="19" t="s">
        <v>0</v>
      </c>
      <c r="B41" s="47" t="s">
        <v>29</v>
      </c>
      <c r="C41" s="47"/>
      <c r="D41" s="19" t="s">
        <v>1</v>
      </c>
      <c r="E41" s="19" t="s">
        <v>18</v>
      </c>
      <c r="F41" s="19" t="s">
        <v>2</v>
      </c>
      <c r="G41" s="19" t="s">
        <v>3</v>
      </c>
      <c r="H41" s="20" t="s">
        <v>5</v>
      </c>
      <c r="I41" s="20" t="s">
        <v>6</v>
      </c>
      <c r="J41" s="20" t="s">
        <v>5</v>
      </c>
      <c r="K41" s="20" t="s">
        <v>6</v>
      </c>
      <c r="L41" s="20" t="s">
        <v>5</v>
      </c>
      <c r="M41" s="20" t="s">
        <v>6</v>
      </c>
      <c r="O41" s="25"/>
      <c r="Q41" s="25"/>
    </row>
    <row r="42" spans="1:17" ht="15" customHeight="1" x14ac:dyDescent="0.25">
      <c r="A42" s="39">
        <v>6</v>
      </c>
      <c r="B42" s="46" t="s">
        <v>30</v>
      </c>
      <c r="C42" s="46"/>
      <c r="D42" s="43"/>
      <c r="E42" s="41"/>
      <c r="F42" s="38"/>
      <c r="G42" s="39"/>
      <c r="H42" s="40" t="s">
        <v>7</v>
      </c>
      <c r="I42" s="40"/>
      <c r="J42" s="40" t="s">
        <v>7</v>
      </c>
      <c r="K42" s="40"/>
      <c r="L42" s="40" t="s">
        <v>7</v>
      </c>
      <c r="M42" s="40"/>
      <c r="O42" s="25"/>
      <c r="Q42" s="25"/>
    </row>
    <row r="43" spans="1:17" ht="15" customHeight="1" x14ac:dyDescent="0.25">
      <c r="A43" s="39">
        <v>7</v>
      </c>
      <c r="B43" s="48" t="s">
        <v>30</v>
      </c>
      <c r="C43" s="48"/>
      <c r="D43" s="43"/>
      <c r="E43" s="41"/>
      <c r="F43" s="38"/>
      <c r="G43" s="39"/>
      <c r="H43" s="40" t="s">
        <v>7</v>
      </c>
      <c r="I43" s="40"/>
      <c r="J43" s="40" t="s">
        <v>7</v>
      </c>
      <c r="K43" s="40"/>
      <c r="L43" s="40" t="s">
        <v>7</v>
      </c>
      <c r="M43" s="40"/>
      <c r="O43" s="25"/>
      <c r="Q43" s="25"/>
    </row>
    <row r="44" spans="1:17" ht="15" customHeight="1" x14ac:dyDescent="0.25">
      <c r="A44" s="39">
        <v>8</v>
      </c>
      <c r="B44" s="46" t="s">
        <v>30</v>
      </c>
      <c r="C44" s="46"/>
      <c r="D44" s="43"/>
      <c r="E44" s="41"/>
      <c r="F44" s="38"/>
      <c r="G44" s="39"/>
      <c r="H44" s="40" t="s">
        <v>7</v>
      </c>
      <c r="I44" s="40"/>
      <c r="J44" s="40" t="s">
        <v>7</v>
      </c>
      <c r="K44" s="40"/>
      <c r="L44" s="40" t="s">
        <v>7</v>
      </c>
      <c r="M44" s="40"/>
      <c r="O44" s="25"/>
      <c r="Q44" s="25"/>
    </row>
    <row r="45" spans="1:17" x14ac:dyDescent="0.25">
      <c r="A45" s="36"/>
      <c r="B45" s="35"/>
      <c r="C45" s="35"/>
      <c r="D45" s="37"/>
      <c r="E45" s="38"/>
      <c r="F45" s="38"/>
      <c r="G45" s="39"/>
      <c r="H45" s="40" t="s">
        <v>7</v>
      </c>
      <c r="I45" s="40"/>
      <c r="J45" s="40" t="s">
        <v>7</v>
      </c>
      <c r="K45" s="40"/>
      <c r="L45" s="40" t="s">
        <v>7</v>
      </c>
      <c r="M45" s="40"/>
      <c r="O45" s="25"/>
      <c r="Q45" s="25"/>
    </row>
    <row r="46" spans="1:17" x14ac:dyDescent="0.25">
      <c r="B46" s="26"/>
      <c r="C46" s="26"/>
      <c r="F46" s="13"/>
      <c r="H46" s="25"/>
      <c r="J46" s="25"/>
      <c r="L46" s="25"/>
      <c r="O46" s="25"/>
      <c r="Q46" s="25"/>
    </row>
    <row r="47" spans="1:17" x14ac:dyDescent="0.25">
      <c r="B47" s="26"/>
      <c r="C47" s="26"/>
      <c r="F47" s="13"/>
      <c r="H47" s="27" t="s">
        <v>19</v>
      </c>
      <c r="I47" s="27"/>
      <c r="J47" s="27"/>
      <c r="K47" s="27"/>
      <c r="L47" s="27"/>
      <c r="M47" s="27"/>
      <c r="O47" s="25"/>
      <c r="Q47" s="25"/>
    </row>
    <row r="48" spans="1:17" x14ac:dyDescent="0.25">
      <c r="B48" s="26"/>
      <c r="C48" s="26"/>
      <c r="F48" s="13"/>
      <c r="H48" s="16" t="s">
        <v>4</v>
      </c>
      <c r="I48" s="16" t="s">
        <v>14</v>
      </c>
      <c r="J48" s="16" t="s">
        <v>15</v>
      </c>
      <c r="K48" s="16" t="s">
        <v>21</v>
      </c>
      <c r="L48" s="16" t="s">
        <v>16</v>
      </c>
      <c r="M48" s="16" t="s">
        <v>17</v>
      </c>
      <c r="O48" s="25"/>
      <c r="Q48" s="25"/>
    </row>
    <row r="49" spans="2:17" x14ac:dyDescent="0.25">
      <c r="B49" s="26"/>
      <c r="C49" s="26"/>
      <c r="F49" s="13"/>
      <c r="H49" s="14">
        <f>COUNTIF(J42:J45,"O")+COUNTIF(L42:L45,"O")+COUNTIF(H42:H45,"O")</f>
        <v>12</v>
      </c>
      <c r="I49" s="14">
        <f>COUNTIF(J42:J45,"N")+COUNTIF(L42:L45,"N")+COUNTIF(H42:H45,"N")</f>
        <v>0</v>
      </c>
      <c r="J49" s="14">
        <f>COUNTIF(J42:J45,"F")+COUNTIF(L42:L45,"F")+COUNTIF(H42:H45,"F")</f>
        <v>0</v>
      </c>
      <c r="K49" s="14">
        <f>COUNTIF(J42:J45,"R")+COUNTIF(L42:L45,"R")+COUNTIF(H42:H45,"R")</f>
        <v>0</v>
      </c>
      <c r="L49" s="14">
        <f>SUM(H49:K49)</f>
        <v>12</v>
      </c>
      <c r="M49" s="15">
        <f>(K49+I49)/L49</f>
        <v>0</v>
      </c>
      <c r="O49" s="25"/>
      <c r="Q49" s="25"/>
    </row>
    <row r="50" spans="2:17" x14ac:dyDescent="0.25">
      <c r="B50" s="26"/>
      <c r="C50" s="26"/>
      <c r="F50" s="13"/>
      <c r="H50" s="25"/>
      <c r="J50" s="25"/>
      <c r="L50" s="25"/>
      <c r="O50" s="25"/>
      <c r="Q50" s="25"/>
    </row>
    <row r="51" spans="2:17" x14ac:dyDescent="0.25">
      <c r="B51" s="26"/>
      <c r="C51" s="26"/>
      <c r="F51" s="13"/>
      <c r="H51" s="28" t="s">
        <v>22</v>
      </c>
      <c r="I51" s="28"/>
      <c r="J51" s="28"/>
      <c r="K51" s="28"/>
      <c r="L51" s="28"/>
      <c r="M51" s="28"/>
      <c r="O51" s="25"/>
      <c r="Q51" s="25"/>
    </row>
    <row r="52" spans="2:17" x14ac:dyDescent="0.25">
      <c r="B52" s="26"/>
      <c r="C52" s="26"/>
      <c r="F52" s="13"/>
      <c r="H52" s="16" t="s">
        <v>4</v>
      </c>
      <c r="I52" s="16" t="s">
        <v>14</v>
      </c>
      <c r="J52" s="16" t="s">
        <v>15</v>
      </c>
      <c r="K52" s="16" t="s">
        <v>21</v>
      </c>
      <c r="L52" s="16" t="s">
        <v>16</v>
      </c>
      <c r="M52" s="16" t="s">
        <v>17</v>
      </c>
      <c r="O52" s="25"/>
      <c r="Q52" s="25"/>
    </row>
    <row r="53" spans="2:17" x14ac:dyDescent="0.25">
      <c r="B53" s="26"/>
      <c r="C53" s="26"/>
      <c r="F53" s="13"/>
      <c r="H53" s="14" t="e">
        <f>H49+#REF!+#REF!</f>
        <v>#REF!</v>
      </c>
      <c r="I53" s="14" t="e">
        <f>I49+#REF!+#REF!</f>
        <v>#REF!</v>
      </c>
      <c r="J53" s="14" t="e">
        <f>J49+#REF!+#REF!-#REF!-#REF!</f>
        <v>#REF!</v>
      </c>
      <c r="K53" s="14" t="e">
        <f>K49+#REF!+#REF!</f>
        <v>#REF!</v>
      </c>
      <c r="L53" s="14" t="e">
        <f>SUM(H53:K53)</f>
        <v>#REF!</v>
      </c>
      <c r="M53" s="15" t="e">
        <f>(K53+I53)/L53</f>
        <v>#REF!</v>
      </c>
      <c r="O53" s="25"/>
      <c r="Q53" s="25"/>
    </row>
    <row r="54" spans="2:17" x14ac:dyDescent="0.25">
      <c r="B54" s="26"/>
      <c r="C54" s="26"/>
      <c r="F54" s="13"/>
      <c r="H54" s="25"/>
      <c r="J54" s="25"/>
      <c r="L54" s="25"/>
      <c r="O54" s="25"/>
      <c r="Q54" s="25"/>
    </row>
  </sheetData>
  <mergeCells count="62">
    <mergeCell ref="J40:K40"/>
    <mergeCell ref="L40:M40"/>
    <mergeCell ref="B41:C41"/>
    <mergeCell ref="H47:M47"/>
    <mergeCell ref="H51:M51"/>
    <mergeCell ref="A1:G1"/>
    <mergeCell ref="A2:G2"/>
    <mergeCell ref="A40:G40"/>
    <mergeCell ref="H40:I40"/>
    <mergeCell ref="H21:M21"/>
    <mergeCell ref="H10:I10"/>
    <mergeCell ref="B38:C38"/>
    <mergeCell ref="H25:I25"/>
    <mergeCell ref="J25:K25"/>
    <mergeCell ref="L25:M25"/>
    <mergeCell ref="J10:K10"/>
    <mergeCell ref="L10:M10"/>
    <mergeCell ref="B26:C26"/>
    <mergeCell ref="A25:G25"/>
    <mergeCell ref="B11:C11"/>
    <mergeCell ref="A10:G10"/>
    <mergeCell ref="B12:C12"/>
    <mergeCell ref="B13:C13"/>
    <mergeCell ref="B14:C14"/>
    <mergeCell ref="B15:C15"/>
    <mergeCell ref="B16:C16"/>
    <mergeCell ref="B17:C17"/>
    <mergeCell ref="B18:C18"/>
    <mergeCell ref="H17:M17"/>
    <mergeCell ref="B24:C24"/>
    <mergeCell ref="B19:C19"/>
    <mergeCell ref="B20:C20"/>
    <mergeCell ref="B21:C21"/>
    <mergeCell ref="B22:C22"/>
    <mergeCell ref="B23:C23"/>
    <mergeCell ref="B27:C27"/>
    <mergeCell ref="B28:C28"/>
    <mergeCell ref="B29:C29"/>
    <mergeCell ref="B30:C30"/>
    <mergeCell ref="B31:C31"/>
    <mergeCell ref="H32:M32"/>
    <mergeCell ref="H36:M36"/>
    <mergeCell ref="B37:C37"/>
    <mergeCell ref="B39:C39"/>
    <mergeCell ref="B36:C36"/>
    <mergeCell ref="B32:C32"/>
    <mergeCell ref="B33:C33"/>
    <mergeCell ref="B34:C34"/>
    <mergeCell ref="B35:C35"/>
    <mergeCell ref="B42:C42"/>
    <mergeCell ref="B43:C43"/>
    <mergeCell ref="B44:C44"/>
    <mergeCell ref="B45:C45"/>
    <mergeCell ref="B46:C46"/>
    <mergeCell ref="B47:C47"/>
    <mergeCell ref="B48:C48"/>
    <mergeCell ref="B49:C49"/>
    <mergeCell ref="B50:C50"/>
    <mergeCell ref="B51:C51"/>
    <mergeCell ref="B52:C52"/>
    <mergeCell ref="B53:C53"/>
    <mergeCell ref="B54:C54"/>
  </mergeCells>
  <conditionalFormatting sqref="B4:B9">
    <cfRule type="colorScale" priority="512">
      <colorScale>
        <cfvo type="min"/>
        <cfvo type="percentile" val="50"/>
        <cfvo type="max"/>
        <color rgb="FFF8696B"/>
        <color rgb="FFFFEB84"/>
        <color rgb="FF63BE7B"/>
      </colorScale>
    </cfRule>
  </conditionalFormatting>
  <conditionalFormatting sqref="A4:B7 B8:B9">
    <cfRule type="dataBar" priority="514">
      <dataBar>
        <cfvo type="min"/>
        <cfvo type="max"/>
        <color rgb="FF638EC6"/>
      </dataBar>
      <extLst>
        <ext xmlns:x14="http://schemas.microsoft.com/office/spreadsheetml/2009/9/main" uri="{B025F937-C7B1-47D3-B67F-A62EFF666E3E}">
          <x14:id>{E57C0FDA-BA08-4D74-BA8F-20149447BDB6}</x14:id>
        </ext>
      </extLst>
    </cfRule>
  </conditionalFormatting>
  <conditionalFormatting sqref="H16">
    <cfRule type="colorScale" priority="480">
      <colorScale>
        <cfvo type="min"/>
        <cfvo type="percentile" val="50"/>
        <cfvo type="max"/>
        <color rgb="FFF8696B"/>
        <color rgb="FFFFEB84"/>
        <color rgb="FF63BE7B"/>
      </colorScale>
    </cfRule>
  </conditionalFormatting>
  <conditionalFormatting sqref="H20">
    <cfRule type="colorScale" priority="518">
      <colorScale>
        <cfvo type="min"/>
        <cfvo type="percentile" val="50"/>
        <cfvo type="max"/>
        <color rgb="FFF8696B"/>
        <color rgb="FFFFEB84"/>
        <color rgb="FF63BE7B"/>
      </colorScale>
    </cfRule>
  </conditionalFormatting>
  <conditionalFormatting sqref="H31">
    <cfRule type="colorScale" priority="193">
      <colorScale>
        <cfvo type="min"/>
        <cfvo type="percentile" val="50"/>
        <cfvo type="max"/>
        <color rgb="FFF8696B"/>
        <color rgb="FFFFEB84"/>
        <color rgb="FF63BE7B"/>
      </colorScale>
    </cfRule>
  </conditionalFormatting>
  <conditionalFormatting sqref="H35">
    <cfRule type="colorScale" priority="206">
      <colorScale>
        <cfvo type="min"/>
        <cfvo type="percentile" val="50"/>
        <cfvo type="max"/>
        <color rgb="FFF8696B"/>
        <color rgb="FFFFEB84"/>
        <color rgb="FF63BE7B"/>
      </colorScale>
    </cfRule>
  </conditionalFormatting>
  <conditionalFormatting sqref="H46">
    <cfRule type="colorScale" priority="36">
      <colorScale>
        <cfvo type="min"/>
        <cfvo type="percentile" val="50"/>
        <cfvo type="max"/>
        <color rgb="FFF8696B"/>
        <color rgb="FFFFEB84"/>
        <color rgb="FF63BE7B"/>
      </colorScale>
    </cfRule>
  </conditionalFormatting>
  <conditionalFormatting sqref="H50">
    <cfRule type="colorScale" priority="49">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507" operator="containsText" id="{576A23B7-C247-43C1-A1FA-CE8EF6C3EFB4}">
            <xm:f>NOT(ISERROR(SEARCH($B$4,H16)))</xm:f>
            <xm:f>$B$4</xm:f>
            <x14:dxf>
              <fill>
                <patternFill>
                  <bgColor theme="0" tint="-0.14996795556505021"/>
                </patternFill>
              </fill>
            </x14:dxf>
          </x14:cfRule>
          <x14:cfRule type="containsText" priority="508" operator="containsText" id="{03D0585C-BB6A-4045-897F-3A9872BE4D94}">
            <xm:f>NOT(ISERROR(SEARCH($B$6,H16)))</xm:f>
            <xm:f>$B$6</xm:f>
            <x14:dxf>
              <fill>
                <patternFill>
                  <bgColor rgb="FFFF0000"/>
                </patternFill>
              </fill>
            </x14:dxf>
          </x14:cfRule>
          <x14:cfRule type="containsText" priority="509" operator="containsText" id="{B74697CD-CC39-4BA4-96B6-D8C226A046A0}">
            <xm:f>NOT(ISERROR(SEARCH($B$5,H16)))</xm:f>
            <xm:f>$B$5</xm:f>
            <x14:dxf>
              <fill>
                <patternFill>
                  <bgColor theme="9"/>
                </patternFill>
              </fill>
            </x14:dxf>
          </x14:cfRule>
          <xm:sqref>L20 J20 H20 H16 J16 L55:L67 J55:J304 H55:H187 L16 Q25:Q39 O25:O39 O55:O66 Q55:Q65</xm:sqref>
        </x14:conditionalFormatting>
        <x14:conditionalFormatting xmlns:xm="http://schemas.microsoft.com/office/excel/2006/main">
          <x14:cfRule type="containsText" priority="506" operator="containsText" id="{2B29767B-FA0A-44FF-9C9A-CD971BEF9E4C}">
            <xm:f>NOT(ISERROR(SEARCH($B$7,H16)))</xm:f>
            <xm:f>$B$7</xm:f>
            <x14:dxf>
              <fill>
                <patternFill>
                  <bgColor rgb="FF92D050"/>
                </patternFill>
              </fill>
            </x14:dxf>
          </x14:cfRule>
          <xm:sqref>L20 J20 H20 H16 J16 Q25:Q39 O25:O39 L16</xm:sqref>
        </x14:conditionalFormatting>
        <x14:conditionalFormatting xmlns:xm="http://schemas.microsoft.com/office/excel/2006/main">
          <x14:cfRule type="containsText" priority="502" operator="containsText" id="{2271144A-DAC2-4D80-AB29-C60EEE3FCE33}">
            <xm:f>NOT(ISERROR(SEARCH($B$4,L13)))</xm:f>
            <xm:f>$B$4</xm:f>
            <x14:dxf>
              <fill>
                <patternFill>
                  <bgColor theme="0" tint="-0.14996795556505021"/>
                </patternFill>
              </fill>
            </x14:dxf>
          </x14:cfRule>
          <x14:cfRule type="containsText" priority="503" operator="containsText" id="{61DAA8CF-E097-4FB1-9427-9F3768071BA8}">
            <xm:f>NOT(ISERROR(SEARCH($B$6,L13)))</xm:f>
            <xm:f>$B$6</xm:f>
            <x14:dxf>
              <fill>
                <patternFill>
                  <bgColor rgb="FFFF0000"/>
                </patternFill>
              </fill>
            </x14:dxf>
          </x14:cfRule>
          <x14:cfRule type="containsText" priority="504" operator="containsText" id="{181DC468-EE04-4006-BBB9-9BFD2B4A15D7}">
            <xm:f>NOT(ISERROR(SEARCH($B$5,L13)))</xm:f>
            <xm:f>$B$5</xm:f>
            <x14:dxf>
              <fill>
                <patternFill>
                  <bgColor theme="9"/>
                </patternFill>
              </fill>
            </x14:dxf>
          </x14:cfRule>
          <xm:sqref>L13 L15</xm:sqref>
        </x14:conditionalFormatting>
        <x14:conditionalFormatting xmlns:xm="http://schemas.microsoft.com/office/excel/2006/main">
          <x14:cfRule type="containsText" priority="501" operator="containsText" id="{20F3E20A-074E-44BA-A68C-0D8D0E24C508}">
            <xm:f>NOT(ISERROR(SEARCH($B$7,L13)))</xm:f>
            <xm:f>$B$7</xm:f>
            <x14:dxf>
              <fill>
                <patternFill>
                  <bgColor rgb="FF92D050"/>
                </patternFill>
              </fill>
            </x14:dxf>
          </x14:cfRule>
          <xm:sqref>L13 L15</xm:sqref>
        </x14:conditionalFormatting>
        <x14:conditionalFormatting xmlns:xm="http://schemas.microsoft.com/office/excel/2006/main">
          <x14:cfRule type="containsText" priority="482" operator="containsText" id="{51C3C8B7-46E6-4678-A9A1-70A5900A3D33}">
            <xm:f>NOT(ISERROR(SEARCH($B$4,J14)))</xm:f>
            <xm:f>$B$4</xm:f>
            <x14:dxf>
              <fill>
                <patternFill>
                  <bgColor theme="0" tint="-0.14996795556505021"/>
                </patternFill>
              </fill>
            </x14:dxf>
          </x14:cfRule>
          <x14:cfRule type="containsText" priority="483" operator="containsText" id="{257B2929-1095-4587-906A-E882E6D8B8C1}">
            <xm:f>NOT(ISERROR(SEARCH($B$6,J14)))</xm:f>
            <xm:f>$B$6</xm:f>
            <x14:dxf>
              <fill>
                <patternFill>
                  <bgColor rgb="FFFF0000"/>
                </patternFill>
              </fill>
            </x14:dxf>
          </x14:cfRule>
          <x14:cfRule type="containsText" priority="484" operator="containsText" id="{CB58348D-B391-4739-BEAC-B4D1CD094F32}">
            <xm:f>NOT(ISERROR(SEARCH($B$5,J14)))</xm:f>
            <xm:f>$B$5</xm:f>
            <x14:dxf>
              <fill>
                <patternFill>
                  <bgColor theme="9"/>
                </patternFill>
              </fill>
            </x14:dxf>
          </x14:cfRule>
          <xm:sqref>J14:J15</xm:sqref>
        </x14:conditionalFormatting>
        <x14:conditionalFormatting xmlns:xm="http://schemas.microsoft.com/office/excel/2006/main">
          <x14:cfRule type="containsText" priority="481" operator="containsText" id="{DEE86439-7F49-4B3A-83A9-17D856DD5A67}">
            <xm:f>NOT(ISERROR(SEARCH($B$7,J14)))</xm:f>
            <xm:f>$B$7</xm:f>
            <x14:dxf>
              <fill>
                <patternFill>
                  <bgColor rgb="FF92D050"/>
                </patternFill>
              </fill>
            </x14:dxf>
          </x14:cfRule>
          <xm:sqref>J14:J15</xm:sqref>
        </x14:conditionalFormatting>
        <x14:conditionalFormatting xmlns:xm="http://schemas.microsoft.com/office/excel/2006/main">
          <x14:cfRule type="containsText" priority="459" operator="containsText" id="{77870EE6-AFAE-4A2E-B7A9-5D61CDA5C403}">
            <xm:f>NOT(ISERROR(SEARCH($B$4,H15)))</xm:f>
            <xm:f>$B$4</xm:f>
            <x14:dxf>
              <fill>
                <patternFill>
                  <bgColor theme="0" tint="-0.24994659260841701"/>
                </patternFill>
              </fill>
            </x14:dxf>
          </x14:cfRule>
          <xm:sqref>H15</xm:sqref>
        </x14:conditionalFormatting>
        <x14:conditionalFormatting xmlns:xm="http://schemas.microsoft.com/office/excel/2006/main">
          <x14:cfRule type="containsText" priority="456" operator="containsText" id="{2DF706CB-5F38-4F70-969B-12434273A9C9}">
            <xm:f>NOT(ISERROR(SEARCH($B$4,H15)))</xm:f>
            <xm:f>$B$4</xm:f>
            <x14:dxf>
              <fill>
                <patternFill>
                  <bgColor theme="0" tint="-0.14996795556505021"/>
                </patternFill>
              </fill>
            </x14:dxf>
          </x14:cfRule>
          <x14:cfRule type="containsText" priority="457" operator="containsText" id="{E344B85B-432F-48C9-8EDB-89631E7D7D32}">
            <xm:f>NOT(ISERROR(SEARCH($B$6,H15)))</xm:f>
            <xm:f>$B$6</xm:f>
            <x14:dxf>
              <fill>
                <patternFill>
                  <bgColor rgb="FFFF0000"/>
                </patternFill>
              </fill>
            </x14:dxf>
          </x14:cfRule>
          <x14:cfRule type="containsText" priority="458" operator="containsText" id="{72EF6144-AAED-4E0D-8EFD-3FCABEC5FD1D}">
            <xm:f>NOT(ISERROR(SEARCH($B$5,H15)))</xm:f>
            <xm:f>$B$5</xm:f>
            <x14:dxf>
              <fill>
                <patternFill>
                  <bgColor theme="9"/>
                </patternFill>
              </fill>
            </x14:dxf>
          </x14:cfRule>
          <xm:sqref>H15</xm:sqref>
        </x14:conditionalFormatting>
        <x14:conditionalFormatting xmlns:xm="http://schemas.microsoft.com/office/excel/2006/main">
          <x14:cfRule type="containsText" priority="455" operator="containsText" id="{4C9C7B85-593D-4DD4-B134-763F0A6EE1AC}">
            <xm:f>NOT(ISERROR(SEARCH($B$7,H15)))</xm:f>
            <xm:f>$B$7</xm:f>
            <x14:dxf>
              <fill>
                <patternFill>
                  <bgColor rgb="FF92D050"/>
                </patternFill>
              </fill>
            </x14:dxf>
          </x14:cfRule>
          <xm:sqref>H15</xm:sqref>
        </x14:conditionalFormatting>
        <x14:conditionalFormatting xmlns:xm="http://schemas.microsoft.com/office/excel/2006/main">
          <x14:cfRule type="containsText" priority="369" operator="containsText" id="{5A0E69EE-4E0F-48D3-9E99-5F6A90C1B3E6}">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366" operator="containsText" id="{80309EE4-413A-48B8-9CB2-4A990CC24B5E}">
            <xm:f>NOT(ISERROR(SEARCH($B$4,H14)))</xm:f>
            <xm:f>$B$4</xm:f>
            <x14:dxf>
              <fill>
                <patternFill>
                  <bgColor theme="0" tint="-0.14996795556505021"/>
                </patternFill>
              </fill>
            </x14:dxf>
          </x14:cfRule>
          <x14:cfRule type="containsText" priority="367" operator="containsText" id="{EDCD2A00-4EED-47C3-B8DF-D3FE014AA8A7}">
            <xm:f>NOT(ISERROR(SEARCH($B$6,H14)))</xm:f>
            <xm:f>$B$6</xm:f>
            <x14:dxf>
              <fill>
                <patternFill>
                  <bgColor rgb="FFFF0000"/>
                </patternFill>
              </fill>
            </x14:dxf>
          </x14:cfRule>
          <x14:cfRule type="containsText" priority="368" operator="containsText" id="{788F73ED-53DB-4A3A-89A4-E8D12B49A090}">
            <xm:f>NOT(ISERROR(SEARCH($B$5,H14)))</xm:f>
            <xm:f>$B$5</xm:f>
            <x14:dxf>
              <fill>
                <patternFill>
                  <bgColor theme="9"/>
                </patternFill>
              </fill>
            </x14:dxf>
          </x14:cfRule>
          <xm:sqref>H14</xm:sqref>
        </x14:conditionalFormatting>
        <x14:conditionalFormatting xmlns:xm="http://schemas.microsoft.com/office/excel/2006/main">
          <x14:cfRule type="containsText" priority="365" operator="containsText" id="{66F9A9F9-1052-4534-88A9-0DEB24FDF48C}">
            <xm:f>NOT(ISERROR(SEARCH($B$7,H14)))</xm:f>
            <xm:f>$B$7</xm:f>
            <x14:dxf>
              <fill>
                <patternFill>
                  <bgColor rgb="FF92D050"/>
                </patternFill>
              </fill>
            </x14:dxf>
          </x14:cfRule>
          <xm:sqref>H14</xm:sqref>
        </x14:conditionalFormatting>
        <x14:conditionalFormatting xmlns:xm="http://schemas.microsoft.com/office/excel/2006/main">
          <x14:cfRule type="containsText" priority="227" operator="containsText" id="{14DAB33A-A654-468F-9D84-CB03B2C1F0EC}">
            <xm:f>NOT(ISERROR(SEARCH($B$4,J13)))</xm:f>
            <xm:f>$B$4</xm:f>
            <x14:dxf>
              <fill>
                <patternFill>
                  <bgColor theme="0" tint="-0.14996795556505021"/>
                </patternFill>
              </fill>
            </x14:dxf>
          </x14:cfRule>
          <x14:cfRule type="containsText" priority="228" operator="containsText" id="{45B7A473-F3CA-443F-AB14-DA5FF2A92AE2}">
            <xm:f>NOT(ISERROR(SEARCH($B$6,J13)))</xm:f>
            <xm:f>$B$6</xm:f>
            <x14:dxf>
              <fill>
                <patternFill>
                  <bgColor rgb="FFFF0000"/>
                </patternFill>
              </fill>
            </x14:dxf>
          </x14:cfRule>
          <x14:cfRule type="containsText" priority="229" operator="containsText" id="{46A2B0D3-B318-4373-AD08-B69DD84C2E66}">
            <xm:f>NOT(ISERROR(SEARCH($B$5,J13)))</xm:f>
            <xm:f>$B$5</xm:f>
            <x14:dxf>
              <fill>
                <patternFill>
                  <bgColor theme="9"/>
                </patternFill>
              </fill>
            </x14:dxf>
          </x14:cfRule>
          <xm:sqref>J13</xm:sqref>
        </x14:conditionalFormatting>
        <x14:conditionalFormatting xmlns:xm="http://schemas.microsoft.com/office/excel/2006/main">
          <x14:cfRule type="containsText" priority="226" operator="containsText" id="{D0EC8C1E-BE41-4BAB-AFF9-CCD6096E90A7}">
            <xm:f>NOT(ISERROR(SEARCH($B$7,J13)))</xm:f>
            <xm:f>$B$7</xm:f>
            <x14:dxf>
              <fill>
                <patternFill>
                  <bgColor rgb="FF92D050"/>
                </patternFill>
              </fill>
            </x14:dxf>
          </x14:cfRule>
          <xm:sqref>J13</xm:sqref>
        </x14:conditionalFormatting>
        <x14:conditionalFormatting xmlns:xm="http://schemas.microsoft.com/office/excel/2006/main">
          <x14:cfRule type="containsText" priority="245" operator="containsText" id="{CFA4F87D-F69F-4514-BB20-7562E85FF9EA}">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242" operator="containsText" id="{A2748584-0203-4B64-8AB2-736A532A55C2}">
            <xm:f>NOT(ISERROR(SEARCH($B$4,H13)))</xm:f>
            <xm:f>$B$4</xm:f>
            <x14:dxf>
              <fill>
                <patternFill>
                  <bgColor theme="0" tint="-0.14996795556505021"/>
                </patternFill>
              </fill>
            </x14:dxf>
          </x14:cfRule>
          <x14:cfRule type="containsText" priority="243" operator="containsText" id="{A05F741D-690B-4A93-9F5B-730E90B9907D}">
            <xm:f>NOT(ISERROR(SEARCH($B$6,H13)))</xm:f>
            <xm:f>$B$6</xm:f>
            <x14:dxf>
              <fill>
                <patternFill>
                  <bgColor rgb="FFFF0000"/>
                </patternFill>
              </fill>
            </x14:dxf>
          </x14:cfRule>
          <x14:cfRule type="containsText" priority="244" operator="containsText" id="{F2A5976D-7110-47F8-9657-D44090B88974}">
            <xm:f>NOT(ISERROR(SEARCH($B$5,H13)))</xm:f>
            <xm:f>$B$5</xm:f>
            <x14:dxf>
              <fill>
                <patternFill>
                  <bgColor theme="9"/>
                </patternFill>
              </fill>
            </x14:dxf>
          </x14:cfRule>
          <xm:sqref>H13</xm:sqref>
        </x14:conditionalFormatting>
        <x14:conditionalFormatting xmlns:xm="http://schemas.microsoft.com/office/excel/2006/main">
          <x14:cfRule type="containsText" priority="241" operator="containsText" id="{00E666FF-28D9-47F4-926D-00FB71B8F68B}">
            <xm:f>NOT(ISERROR(SEARCH($B$7,H13)))</xm:f>
            <xm:f>$B$7</xm:f>
            <x14:dxf>
              <fill>
                <patternFill>
                  <bgColor rgb="FF92D050"/>
                </patternFill>
              </fill>
            </x14:dxf>
          </x14:cfRule>
          <xm:sqref>H13</xm:sqref>
        </x14:conditionalFormatting>
        <x14:conditionalFormatting xmlns:xm="http://schemas.microsoft.com/office/excel/2006/main">
          <x14:cfRule type="containsText" priority="240"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237" operator="containsText" id="{D0E4F8B1-B584-472F-B3CA-AA48EDA49BC9}">
            <xm:f>NOT(ISERROR(SEARCH($B$4,H12)))</xm:f>
            <xm:f>$B$4</xm:f>
            <x14:dxf>
              <fill>
                <patternFill>
                  <bgColor theme="0" tint="-0.14996795556505021"/>
                </patternFill>
              </fill>
            </x14:dxf>
          </x14:cfRule>
          <x14:cfRule type="containsText" priority="238" operator="containsText" id="{9CC96CA1-4203-48E0-9853-E3728D721F36}">
            <xm:f>NOT(ISERROR(SEARCH($B$6,H12)))</xm:f>
            <xm:f>$B$6</xm:f>
            <x14:dxf>
              <fill>
                <patternFill>
                  <bgColor rgb="FFFF0000"/>
                </patternFill>
              </fill>
            </x14:dxf>
          </x14:cfRule>
          <x14:cfRule type="containsText" priority="239"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236"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235"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232" operator="containsText" id="{90E6E15A-173D-42D6-8069-0CEA170769C9}">
            <xm:f>NOT(ISERROR(SEARCH($B$4,J12)))</xm:f>
            <xm:f>$B$4</xm:f>
            <x14:dxf>
              <fill>
                <patternFill>
                  <bgColor theme="0" tint="-0.14996795556505021"/>
                </patternFill>
              </fill>
            </x14:dxf>
          </x14:cfRule>
          <x14:cfRule type="containsText" priority="233" operator="containsText" id="{1AF03AAA-1513-416A-BBA7-CD588C95CAE5}">
            <xm:f>NOT(ISERROR(SEARCH($B$6,J12)))</xm:f>
            <xm:f>$B$6</xm:f>
            <x14:dxf>
              <fill>
                <patternFill>
                  <bgColor rgb="FFFF0000"/>
                </patternFill>
              </fill>
            </x14:dxf>
          </x14:cfRule>
          <x14:cfRule type="containsText" priority="234"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231"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230" operator="containsText" id="{A5E43126-3BEA-49A2-96BC-0DAA757A0A2D}">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225" operator="containsText" id="{95021187-A443-4A97-8268-6AF4CC627198}">
            <xm:f>NOT(ISERROR(SEARCH($B$4,L12)))</xm:f>
            <xm:f>$B$4</xm:f>
            <x14:dxf>
              <fill>
                <patternFill>
                  <bgColor theme="0" tint="-0.24994659260841701"/>
                </patternFill>
              </fill>
            </x14:dxf>
          </x14:cfRule>
          <xm:sqref>L12 L14</xm:sqref>
        </x14:conditionalFormatting>
        <x14:conditionalFormatting xmlns:xm="http://schemas.microsoft.com/office/excel/2006/main">
          <x14:cfRule type="containsText" priority="222" operator="containsText" id="{BC231818-6A6E-4833-9BA7-46FE6A5D7BC0}">
            <xm:f>NOT(ISERROR(SEARCH($B$4,L12)))</xm:f>
            <xm:f>$B$4</xm:f>
            <x14:dxf>
              <fill>
                <patternFill>
                  <bgColor theme="0" tint="-0.14996795556505021"/>
                </patternFill>
              </fill>
            </x14:dxf>
          </x14:cfRule>
          <x14:cfRule type="containsText" priority="223" operator="containsText" id="{35701F11-E773-47F9-882A-E4E6233DD379}">
            <xm:f>NOT(ISERROR(SEARCH($B$6,L12)))</xm:f>
            <xm:f>$B$6</xm:f>
            <x14:dxf>
              <fill>
                <patternFill>
                  <bgColor rgb="FFFF0000"/>
                </patternFill>
              </fill>
            </x14:dxf>
          </x14:cfRule>
          <x14:cfRule type="containsText" priority="224" operator="containsText" id="{2B985FDF-1B2E-4F00-AC27-72F8286474B2}">
            <xm:f>NOT(ISERROR(SEARCH($B$5,L12)))</xm:f>
            <xm:f>$B$5</xm:f>
            <x14:dxf>
              <fill>
                <patternFill>
                  <bgColor theme="9"/>
                </patternFill>
              </fill>
            </x14:dxf>
          </x14:cfRule>
          <xm:sqref>L12 L14</xm:sqref>
        </x14:conditionalFormatting>
        <x14:conditionalFormatting xmlns:xm="http://schemas.microsoft.com/office/excel/2006/main">
          <x14:cfRule type="containsText" priority="221" operator="containsText" id="{4EED8CCC-AE0B-44AC-9424-FDF3D035AE56}">
            <xm:f>NOT(ISERROR(SEARCH($B$7,L12)))</xm:f>
            <xm:f>$B$7</xm:f>
            <x14:dxf>
              <fill>
                <patternFill>
                  <bgColor rgb="FF92D050"/>
                </patternFill>
              </fill>
            </x14:dxf>
          </x14:cfRule>
          <xm:sqref>L12 L14</xm:sqref>
        </x14:conditionalFormatting>
        <x14:conditionalFormatting xmlns:xm="http://schemas.microsoft.com/office/excel/2006/main">
          <x14:cfRule type="containsText" priority="203" operator="containsText" id="{48FB22D6-76B0-4F13-8F61-03E426F093B0}">
            <xm:f>NOT(ISERROR(SEARCH($B$4,H29)))</xm:f>
            <xm:f>$B$4</xm:f>
            <x14:dxf>
              <fill>
                <patternFill>
                  <bgColor theme="0" tint="-0.14996795556505021"/>
                </patternFill>
              </fill>
            </x14:dxf>
          </x14:cfRule>
          <x14:cfRule type="containsText" priority="204" operator="containsText" id="{BCCD0B7E-07EA-45B2-9F52-4AB3CAC9CD63}">
            <xm:f>NOT(ISERROR(SEARCH($B$6,H29)))</xm:f>
            <xm:f>$B$6</xm:f>
            <x14:dxf>
              <fill>
                <patternFill>
                  <bgColor rgb="FFFF0000"/>
                </patternFill>
              </fill>
            </x14:dxf>
          </x14:cfRule>
          <x14:cfRule type="containsText" priority="205" operator="containsText" id="{CBE8A2B2-E7C4-4D1C-AC25-A6066F9E7435}">
            <xm:f>NOT(ISERROR(SEARCH($B$5,H29)))</xm:f>
            <xm:f>$B$5</xm:f>
            <x14:dxf>
              <fill>
                <patternFill>
                  <bgColor theme="9"/>
                </patternFill>
              </fill>
            </x14:dxf>
          </x14:cfRule>
          <xm:sqref>L35 J35 H35 H31 J31 L29 L31</xm:sqref>
        </x14:conditionalFormatting>
        <x14:conditionalFormatting xmlns:xm="http://schemas.microsoft.com/office/excel/2006/main">
          <x14:cfRule type="containsText" priority="202" operator="containsText" id="{3943401D-034D-43DB-9C0C-8CF08F4D98D8}">
            <xm:f>NOT(ISERROR(SEARCH($B$7,H29)))</xm:f>
            <xm:f>$B$7</xm:f>
            <x14:dxf>
              <fill>
                <patternFill>
                  <bgColor rgb="FF92D050"/>
                </patternFill>
              </fill>
            </x14:dxf>
          </x14:cfRule>
          <xm:sqref>L35 J35 H35 H31 J31 L29 L31</xm:sqref>
        </x14:conditionalFormatting>
        <x14:conditionalFormatting xmlns:xm="http://schemas.microsoft.com/office/excel/2006/main">
          <x14:cfRule type="containsText" priority="199" operator="containsText" id="{55111395-9204-4CC9-98B4-4B3C862D9FBB}">
            <xm:f>NOT(ISERROR(SEARCH($B$4,L28)))</xm:f>
            <xm:f>$B$4</xm:f>
            <x14:dxf>
              <fill>
                <patternFill>
                  <bgColor theme="0" tint="-0.14996795556505021"/>
                </patternFill>
              </fill>
            </x14:dxf>
          </x14:cfRule>
          <x14:cfRule type="containsText" priority="200" operator="containsText" id="{1B555607-2090-4978-A91D-F95A816A742E}">
            <xm:f>NOT(ISERROR(SEARCH($B$6,L28)))</xm:f>
            <xm:f>$B$6</xm:f>
            <x14:dxf>
              <fill>
                <patternFill>
                  <bgColor rgb="FFFF0000"/>
                </patternFill>
              </fill>
            </x14:dxf>
          </x14:cfRule>
          <x14:cfRule type="containsText" priority="201" operator="containsText" id="{828DEE34-E5E6-4C21-9593-36325AFCA501}">
            <xm:f>NOT(ISERROR(SEARCH($B$5,L28)))</xm:f>
            <xm:f>$B$5</xm:f>
            <x14:dxf>
              <fill>
                <patternFill>
                  <bgColor theme="9"/>
                </patternFill>
              </fill>
            </x14:dxf>
          </x14:cfRule>
          <xm:sqref>L28 L30</xm:sqref>
        </x14:conditionalFormatting>
        <x14:conditionalFormatting xmlns:xm="http://schemas.microsoft.com/office/excel/2006/main">
          <x14:cfRule type="containsText" priority="198" operator="containsText" id="{81ED4F04-7CBE-4444-8BEA-3A43C5418728}">
            <xm:f>NOT(ISERROR(SEARCH($B$7,L28)))</xm:f>
            <xm:f>$B$7</xm:f>
            <x14:dxf>
              <fill>
                <patternFill>
                  <bgColor rgb="FF92D050"/>
                </patternFill>
              </fill>
            </x14:dxf>
          </x14:cfRule>
          <xm:sqref>L28 L30</xm:sqref>
        </x14:conditionalFormatting>
        <x14:conditionalFormatting xmlns:xm="http://schemas.microsoft.com/office/excel/2006/main">
          <x14:cfRule type="containsText" priority="195" operator="containsText" id="{E6809D32-5941-46F8-B451-0FE66BDF5EC3}">
            <xm:f>NOT(ISERROR(SEARCH($B$4,J29)))</xm:f>
            <xm:f>$B$4</xm:f>
            <x14:dxf>
              <fill>
                <patternFill>
                  <bgColor theme="0" tint="-0.14996795556505021"/>
                </patternFill>
              </fill>
            </x14:dxf>
          </x14:cfRule>
          <x14:cfRule type="containsText" priority="196" operator="containsText" id="{C4C496E1-BCEA-4AD5-8FEB-6DCAAB0241B8}">
            <xm:f>NOT(ISERROR(SEARCH($B$6,J29)))</xm:f>
            <xm:f>$B$6</xm:f>
            <x14:dxf>
              <fill>
                <patternFill>
                  <bgColor rgb="FFFF0000"/>
                </patternFill>
              </fill>
            </x14:dxf>
          </x14:cfRule>
          <x14:cfRule type="containsText" priority="197" operator="containsText" id="{8D30BBB6-BF3E-4C91-B62B-68CCC9809CEA}">
            <xm:f>NOT(ISERROR(SEARCH($B$5,J29)))</xm:f>
            <xm:f>$B$5</xm:f>
            <x14:dxf>
              <fill>
                <patternFill>
                  <bgColor theme="9"/>
                </patternFill>
              </fill>
            </x14:dxf>
          </x14:cfRule>
          <xm:sqref>J29</xm:sqref>
        </x14:conditionalFormatting>
        <x14:conditionalFormatting xmlns:xm="http://schemas.microsoft.com/office/excel/2006/main">
          <x14:cfRule type="containsText" priority="194" operator="containsText" id="{492C41E8-7BCD-42F9-B029-44B2E28475EA}">
            <xm:f>NOT(ISERROR(SEARCH($B$7,J29)))</xm:f>
            <xm:f>$B$7</xm:f>
            <x14:dxf>
              <fill>
                <patternFill>
                  <bgColor rgb="FF92D050"/>
                </patternFill>
              </fill>
            </x14:dxf>
          </x14:cfRule>
          <xm:sqref>J29</xm:sqref>
        </x14:conditionalFormatting>
        <x14:conditionalFormatting xmlns:xm="http://schemas.microsoft.com/office/excel/2006/main">
          <x14:cfRule type="containsText" priority="192" operator="containsText" id="{5762C31E-769C-4C3A-9334-4881A7125E51}">
            <xm:f>NOT(ISERROR(SEARCH($B$4,H30)))</xm:f>
            <xm:f>$B$4</xm:f>
            <x14:dxf>
              <fill>
                <patternFill>
                  <bgColor theme="0" tint="-0.24994659260841701"/>
                </patternFill>
              </fill>
            </x14:dxf>
          </x14:cfRule>
          <xm:sqref>H30</xm:sqref>
        </x14:conditionalFormatting>
        <x14:conditionalFormatting xmlns:xm="http://schemas.microsoft.com/office/excel/2006/main">
          <x14:cfRule type="containsText" priority="189" operator="containsText" id="{4B48E861-A9C1-4733-B32C-0F20CACF7A5F}">
            <xm:f>NOT(ISERROR(SEARCH($B$4,H30)))</xm:f>
            <xm:f>$B$4</xm:f>
            <x14:dxf>
              <fill>
                <patternFill>
                  <bgColor theme="0" tint="-0.14996795556505021"/>
                </patternFill>
              </fill>
            </x14:dxf>
          </x14:cfRule>
          <x14:cfRule type="containsText" priority="190" operator="containsText" id="{02DC4B9F-BF34-4B6C-835D-A5CBF65EBE41}">
            <xm:f>NOT(ISERROR(SEARCH($B$6,H30)))</xm:f>
            <xm:f>$B$6</xm:f>
            <x14:dxf>
              <fill>
                <patternFill>
                  <bgColor rgb="FFFF0000"/>
                </patternFill>
              </fill>
            </x14:dxf>
          </x14:cfRule>
          <x14:cfRule type="containsText" priority="191" operator="containsText" id="{1F5C5EAA-F48B-4757-9D72-FA368301C066}">
            <xm:f>NOT(ISERROR(SEARCH($B$5,H30)))</xm:f>
            <xm:f>$B$5</xm:f>
            <x14:dxf>
              <fill>
                <patternFill>
                  <bgColor theme="9"/>
                </patternFill>
              </fill>
            </x14:dxf>
          </x14:cfRule>
          <xm:sqref>H30</xm:sqref>
        </x14:conditionalFormatting>
        <x14:conditionalFormatting xmlns:xm="http://schemas.microsoft.com/office/excel/2006/main">
          <x14:cfRule type="containsText" priority="188" operator="containsText" id="{32FF0D5A-2BF6-45E3-AA34-104DD5513327}">
            <xm:f>NOT(ISERROR(SEARCH($B$7,H30)))</xm:f>
            <xm:f>$B$7</xm:f>
            <x14:dxf>
              <fill>
                <patternFill>
                  <bgColor rgb="FF92D050"/>
                </patternFill>
              </fill>
            </x14:dxf>
          </x14:cfRule>
          <xm:sqref>H30</xm:sqref>
        </x14:conditionalFormatting>
        <x14:conditionalFormatting xmlns:xm="http://schemas.microsoft.com/office/excel/2006/main">
          <x14:cfRule type="containsText" priority="185" operator="containsText" id="{B9CD4B2F-45B2-465D-80F3-FE9E272A7B73}">
            <xm:f>NOT(ISERROR(SEARCH($B$4,H29)))</xm:f>
            <xm:f>$B$4</xm:f>
            <x14:dxf>
              <fill>
                <patternFill>
                  <bgColor theme="0" tint="-0.24994659260841701"/>
                </patternFill>
              </fill>
            </x14:dxf>
          </x14:cfRule>
          <xm:sqref>H29</xm:sqref>
        </x14:conditionalFormatting>
        <x14:conditionalFormatting xmlns:xm="http://schemas.microsoft.com/office/excel/2006/main">
          <x14:cfRule type="containsText" priority="182" operator="containsText" id="{8A14B4C1-7768-459B-9821-BAB886387320}">
            <xm:f>NOT(ISERROR(SEARCH($B$4,H29)))</xm:f>
            <xm:f>$B$4</xm:f>
            <x14:dxf>
              <fill>
                <patternFill>
                  <bgColor theme="0" tint="-0.14996795556505021"/>
                </patternFill>
              </fill>
            </x14:dxf>
          </x14:cfRule>
          <x14:cfRule type="containsText" priority="183" operator="containsText" id="{692086C8-FFF5-443B-91F2-02B891815D6F}">
            <xm:f>NOT(ISERROR(SEARCH($B$6,H29)))</xm:f>
            <xm:f>$B$6</xm:f>
            <x14:dxf>
              <fill>
                <patternFill>
                  <bgColor rgb="FFFF0000"/>
                </patternFill>
              </fill>
            </x14:dxf>
          </x14:cfRule>
          <x14:cfRule type="containsText" priority="184" operator="containsText" id="{F21716E2-7BDD-43E6-84DE-BCCD73B50BF1}">
            <xm:f>NOT(ISERROR(SEARCH($B$5,H29)))</xm:f>
            <xm:f>$B$5</xm:f>
            <x14:dxf>
              <fill>
                <patternFill>
                  <bgColor theme="9"/>
                </patternFill>
              </fill>
            </x14:dxf>
          </x14:cfRule>
          <xm:sqref>H29</xm:sqref>
        </x14:conditionalFormatting>
        <x14:conditionalFormatting xmlns:xm="http://schemas.microsoft.com/office/excel/2006/main">
          <x14:cfRule type="containsText" priority="181" operator="containsText" id="{EB1BDDBA-9C10-481D-8C48-FA3A5C95170F}">
            <xm:f>NOT(ISERROR(SEARCH($B$7,H29)))</xm:f>
            <xm:f>$B$7</xm:f>
            <x14:dxf>
              <fill>
                <patternFill>
                  <bgColor rgb="FF92D050"/>
                </patternFill>
              </fill>
            </x14:dxf>
          </x14:cfRule>
          <xm:sqref>H29</xm:sqref>
        </x14:conditionalFormatting>
        <x14:conditionalFormatting xmlns:xm="http://schemas.microsoft.com/office/excel/2006/main">
          <x14:cfRule type="containsText" priority="162" operator="containsText" id="{FC41F506-6C1F-4258-8DA0-5B0A7ADA48F5}">
            <xm:f>NOT(ISERROR(SEARCH($B$4,J28)))</xm:f>
            <xm:f>$B$4</xm:f>
            <x14:dxf>
              <fill>
                <patternFill>
                  <bgColor theme="0" tint="-0.14996795556505021"/>
                </patternFill>
              </fill>
            </x14:dxf>
          </x14:cfRule>
          <x14:cfRule type="containsText" priority="163" operator="containsText" id="{6CE7B373-AC6E-4CC0-AFEC-D72F5179969B}">
            <xm:f>NOT(ISERROR(SEARCH($B$6,J28)))</xm:f>
            <xm:f>$B$6</xm:f>
            <x14:dxf>
              <fill>
                <patternFill>
                  <bgColor rgb="FFFF0000"/>
                </patternFill>
              </fill>
            </x14:dxf>
          </x14:cfRule>
          <x14:cfRule type="containsText" priority="164" operator="containsText" id="{78758799-E18B-4D55-BBFC-9A1573B68133}">
            <xm:f>NOT(ISERROR(SEARCH($B$5,J28)))</xm:f>
            <xm:f>$B$5</xm:f>
            <x14:dxf>
              <fill>
                <patternFill>
                  <bgColor theme="9"/>
                </patternFill>
              </fill>
            </x14:dxf>
          </x14:cfRule>
          <xm:sqref>J28 J30</xm:sqref>
        </x14:conditionalFormatting>
        <x14:conditionalFormatting xmlns:xm="http://schemas.microsoft.com/office/excel/2006/main">
          <x14:cfRule type="containsText" priority="161" operator="containsText" id="{85B4C88C-2476-488F-AD94-D32CD4AF86D8}">
            <xm:f>NOT(ISERROR(SEARCH($B$7,J28)))</xm:f>
            <xm:f>$B$7</xm:f>
            <x14:dxf>
              <fill>
                <patternFill>
                  <bgColor rgb="FF92D050"/>
                </patternFill>
              </fill>
            </x14:dxf>
          </x14:cfRule>
          <xm:sqref>J28 J30</xm:sqref>
        </x14:conditionalFormatting>
        <x14:conditionalFormatting xmlns:xm="http://schemas.microsoft.com/office/excel/2006/main">
          <x14:cfRule type="containsText" priority="180" operator="containsText" id="{357A7C7E-6699-458F-8F06-A96B61DDC1F8}">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177" operator="containsText" id="{64B30783-2F91-4E5A-85FB-611F155319FB}">
            <xm:f>NOT(ISERROR(SEARCH($B$4,H28)))</xm:f>
            <xm:f>$B$4</xm:f>
            <x14:dxf>
              <fill>
                <patternFill>
                  <bgColor theme="0" tint="-0.14996795556505021"/>
                </patternFill>
              </fill>
            </x14:dxf>
          </x14:cfRule>
          <x14:cfRule type="containsText" priority="178" operator="containsText" id="{564D7907-56EA-47F6-8E04-8A0392EDAC70}">
            <xm:f>NOT(ISERROR(SEARCH($B$6,H28)))</xm:f>
            <xm:f>$B$6</xm:f>
            <x14:dxf>
              <fill>
                <patternFill>
                  <bgColor rgb="FFFF0000"/>
                </patternFill>
              </fill>
            </x14:dxf>
          </x14:cfRule>
          <x14:cfRule type="containsText" priority="179" operator="containsText" id="{27DCD854-A0D3-4BB9-8597-70798E8AC9E2}">
            <xm:f>NOT(ISERROR(SEARCH($B$5,H28)))</xm:f>
            <xm:f>$B$5</xm:f>
            <x14:dxf>
              <fill>
                <patternFill>
                  <bgColor theme="9"/>
                </patternFill>
              </fill>
            </x14:dxf>
          </x14:cfRule>
          <xm:sqref>H28</xm:sqref>
        </x14:conditionalFormatting>
        <x14:conditionalFormatting xmlns:xm="http://schemas.microsoft.com/office/excel/2006/main">
          <x14:cfRule type="containsText" priority="176" operator="containsText" id="{995FA4D2-079A-41EF-BC74-DF5B6C2142E4}">
            <xm:f>NOT(ISERROR(SEARCH($B$7,H28)))</xm:f>
            <xm:f>$B$7</xm:f>
            <x14:dxf>
              <fill>
                <patternFill>
                  <bgColor rgb="FF92D050"/>
                </patternFill>
              </fill>
            </x14:dxf>
          </x14:cfRule>
          <xm:sqref>H28</xm:sqref>
        </x14:conditionalFormatting>
        <x14:conditionalFormatting xmlns:xm="http://schemas.microsoft.com/office/excel/2006/main">
          <x14:cfRule type="containsText" priority="175" operator="containsText" id="{2385B0FA-0000-4007-AE10-00A2B95D9753}">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172" operator="containsText" id="{5DA766ED-3D0F-4C53-A6F0-B1225F58486B}">
            <xm:f>NOT(ISERROR(SEARCH($B$4,H27)))</xm:f>
            <xm:f>$B$4</xm:f>
            <x14:dxf>
              <fill>
                <patternFill>
                  <bgColor theme="0" tint="-0.14996795556505021"/>
                </patternFill>
              </fill>
            </x14:dxf>
          </x14:cfRule>
          <x14:cfRule type="containsText" priority="173" operator="containsText" id="{CD195527-4630-46A6-959D-DA3F5C7E4179}">
            <xm:f>NOT(ISERROR(SEARCH($B$6,H27)))</xm:f>
            <xm:f>$B$6</xm:f>
            <x14:dxf>
              <fill>
                <patternFill>
                  <bgColor rgb="FFFF0000"/>
                </patternFill>
              </fill>
            </x14:dxf>
          </x14:cfRule>
          <x14:cfRule type="containsText" priority="174" operator="containsText" id="{F728BA65-90E3-45F7-9B4C-B96C426D0376}">
            <xm:f>NOT(ISERROR(SEARCH($B$5,H27)))</xm:f>
            <xm:f>$B$5</xm:f>
            <x14:dxf>
              <fill>
                <patternFill>
                  <bgColor theme="9"/>
                </patternFill>
              </fill>
            </x14:dxf>
          </x14:cfRule>
          <xm:sqref>H27</xm:sqref>
        </x14:conditionalFormatting>
        <x14:conditionalFormatting xmlns:xm="http://schemas.microsoft.com/office/excel/2006/main">
          <x14:cfRule type="containsText" priority="171" operator="containsText" id="{AE9C13E4-D2B2-4958-B8BF-BB1CAF472767}">
            <xm:f>NOT(ISERROR(SEARCH($B$7,H27)))</xm:f>
            <xm:f>$B$7</xm:f>
            <x14:dxf>
              <fill>
                <patternFill>
                  <bgColor rgb="FF92D050"/>
                </patternFill>
              </fill>
            </x14:dxf>
          </x14:cfRule>
          <xm:sqref>H27</xm:sqref>
        </x14:conditionalFormatting>
        <x14:conditionalFormatting xmlns:xm="http://schemas.microsoft.com/office/excel/2006/main">
          <x14:cfRule type="containsText" priority="170" operator="containsText" id="{13CA7BE1-BB53-450C-9F92-B1FBC01AE0ED}">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167" operator="containsText" id="{0EE8F5D0-1564-4531-929C-2BE7772AE97B}">
            <xm:f>NOT(ISERROR(SEARCH($B$4,J27)))</xm:f>
            <xm:f>$B$4</xm:f>
            <x14:dxf>
              <fill>
                <patternFill>
                  <bgColor theme="0" tint="-0.14996795556505021"/>
                </patternFill>
              </fill>
            </x14:dxf>
          </x14:cfRule>
          <x14:cfRule type="containsText" priority="168" operator="containsText" id="{100A25F0-6536-4258-9B3B-019421314CB8}">
            <xm:f>NOT(ISERROR(SEARCH($B$6,J27)))</xm:f>
            <xm:f>$B$6</xm:f>
            <x14:dxf>
              <fill>
                <patternFill>
                  <bgColor rgb="FFFF0000"/>
                </patternFill>
              </fill>
            </x14:dxf>
          </x14:cfRule>
          <x14:cfRule type="containsText" priority="169" operator="containsText" id="{995FC51F-B7C1-467B-AD4E-644D024B9000}">
            <xm:f>NOT(ISERROR(SEARCH($B$5,J27)))</xm:f>
            <xm:f>$B$5</xm:f>
            <x14:dxf>
              <fill>
                <patternFill>
                  <bgColor theme="9"/>
                </patternFill>
              </fill>
            </x14:dxf>
          </x14:cfRule>
          <xm:sqref>J27</xm:sqref>
        </x14:conditionalFormatting>
        <x14:conditionalFormatting xmlns:xm="http://schemas.microsoft.com/office/excel/2006/main">
          <x14:cfRule type="containsText" priority="166" operator="containsText" id="{5861E215-760A-4C7D-AF76-EE6F7EF23777}">
            <xm:f>NOT(ISERROR(SEARCH($B$7,J27)))</xm:f>
            <xm:f>$B$7</xm:f>
            <x14:dxf>
              <fill>
                <patternFill>
                  <bgColor rgb="FF92D050"/>
                </patternFill>
              </fill>
            </x14:dxf>
          </x14:cfRule>
          <xm:sqref>J27</xm:sqref>
        </x14:conditionalFormatting>
        <x14:conditionalFormatting xmlns:xm="http://schemas.microsoft.com/office/excel/2006/main">
          <x14:cfRule type="containsText" priority="165" operator="containsText" id="{0245CD86-8B8F-45DD-9418-D987B7A58694}">
            <xm:f>NOT(ISERROR(SEARCH($B$4,J28)))</xm:f>
            <xm:f>$B$4</xm:f>
            <x14:dxf>
              <fill>
                <patternFill>
                  <bgColor theme="0" tint="-0.24994659260841701"/>
                </patternFill>
              </fill>
            </x14:dxf>
          </x14:cfRule>
          <xm:sqref>J28 J30</xm:sqref>
        </x14:conditionalFormatting>
        <x14:conditionalFormatting xmlns:xm="http://schemas.microsoft.com/office/excel/2006/main">
          <x14:cfRule type="containsText" priority="160" operator="containsText" id="{EE301EF3-91B5-4C02-8258-F213E34DA429}">
            <xm:f>NOT(ISERROR(SEARCH($B$4,L27)))</xm:f>
            <xm:f>$B$4</xm:f>
            <x14:dxf>
              <fill>
                <patternFill>
                  <bgColor theme="0" tint="-0.24994659260841701"/>
                </patternFill>
              </fill>
            </x14:dxf>
          </x14:cfRule>
          <xm:sqref>L27</xm:sqref>
        </x14:conditionalFormatting>
        <x14:conditionalFormatting xmlns:xm="http://schemas.microsoft.com/office/excel/2006/main">
          <x14:cfRule type="containsText" priority="157" operator="containsText" id="{A0606533-7274-4214-B858-972168A2861E}">
            <xm:f>NOT(ISERROR(SEARCH($B$4,L27)))</xm:f>
            <xm:f>$B$4</xm:f>
            <x14:dxf>
              <fill>
                <patternFill>
                  <bgColor theme="0" tint="-0.14996795556505021"/>
                </patternFill>
              </fill>
            </x14:dxf>
          </x14:cfRule>
          <x14:cfRule type="containsText" priority="158" operator="containsText" id="{B2C731CD-3FFD-4F85-AEC3-CE133908692E}">
            <xm:f>NOT(ISERROR(SEARCH($B$6,L27)))</xm:f>
            <xm:f>$B$6</xm:f>
            <x14:dxf>
              <fill>
                <patternFill>
                  <bgColor rgb="FFFF0000"/>
                </patternFill>
              </fill>
            </x14:dxf>
          </x14:cfRule>
          <x14:cfRule type="containsText" priority="159" operator="containsText" id="{9D3E8913-C995-4D1F-BA8D-6B40EAE52E05}">
            <xm:f>NOT(ISERROR(SEARCH($B$5,L27)))</xm:f>
            <xm:f>$B$5</xm:f>
            <x14:dxf>
              <fill>
                <patternFill>
                  <bgColor theme="9"/>
                </patternFill>
              </fill>
            </x14:dxf>
          </x14:cfRule>
          <xm:sqref>L27</xm:sqref>
        </x14:conditionalFormatting>
        <x14:conditionalFormatting xmlns:xm="http://schemas.microsoft.com/office/excel/2006/main">
          <x14:cfRule type="containsText" priority="156" operator="containsText" id="{B17FEB67-525F-405F-AE30-35BBB21A69E2}">
            <xm:f>NOT(ISERROR(SEARCH($B$7,L27)))</xm:f>
            <xm:f>$B$7</xm:f>
            <x14:dxf>
              <fill>
                <patternFill>
                  <bgColor rgb="FF92D050"/>
                </patternFill>
              </fill>
            </x14:dxf>
          </x14:cfRule>
          <xm:sqref>L27</xm:sqref>
        </x14:conditionalFormatting>
        <x14:conditionalFormatting xmlns:xm="http://schemas.microsoft.com/office/excel/2006/main">
          <x14:cfRule type="containsText" priority="51" operator="containsText" id="{62A3FAEF-B0D3-4EDA-B8A8-31A48E4A3AB5}">
            <xm:f>NOT(ISERROR(SEARCH($B$4,O40)))</xm:f>
            <xm:f>$B$4</xm:f>
            <x14:dxf>
              <fill>
                <patternFill>
                  <bgColor theme="0" tint="-0.14996795556505021"/>
                </patternFill>
              </fill>
            </x14:dxf>
          </x14:cfRule>
          <x14:cfRule type="containsText" priority="52" operator="containsText" id="{755A7A46-E6BB-48EC-9458-A846B4057E19}">
            <xm:f>NOT(ISERROR(SEARCH($B$6,O40)))</xm:f>
            <xm:f>$B$6</xm:f>
            <x14:dxf>
              <fill>
                <patternFill>
                  <bgColor rgb="FFFF0000"/>
                </patternFill>
              </fill>
            </x14:dxf>
          </x14:cfRule>
          <x14:cfRule type="containsText" priority="53" operator="containsText" id="{5FD520F1-7946-4161-BC5A-32F0A10EDA22}">
            <xm:f>NOT(ISERROR(SEARCH($B$5,O40)))</xm:f>
            <xm:f>$B$5</xm:f>
            <x14:dxf>
              <fill>
                <patternFill>
                  <bgColor theme="9"/>
                </patternFill>
              </fill>
            </x14:dxf>
          </x14:cfRule>
          <xm:sqref>Q40:Q54 O40:O54</xm:sqref>
        </x14:conditionalFormatting>
        <x14:conditionalFormatting xmlns:xm="http://schemas.microsoft.com/office/excel/2006/main">
          <x14:cfRule type="containsText" priority="50" operator="containsText" id="{2D881FDC-D8BC-4CB2-97AE-FAF524ACC872}">
            <xm:f>NOT(ISERROR(SEARCH($B$7,O40)))</xm:f>
            <xm:f>$B$7</xm:f>
            <x14:dxf>
              <fill>
                <patternFill>
                  <bgColor rgb="FF92D050"/>
                </patternFill>
              </fill>
            </x14:dxf>
          </x14:cfRule>
          <xm:sqref>Q40:Q54 O40:O54</xm:sqref>
        </x14:conditionalFormatting>
        <x14:conditionalFormatting xmlns:xm="http://schemas.microsoft.com/office/excel/2006/main">
          <x14:cfRule type="containsText" priority="46" operator="containsText" id="{C1E3BE8A-BD39-4CFC-9742-6A4EAD2285EC}">
            <xm:f>NOT(ISERROR(SEARCH($B$4,H44)))</xm:f>
            <xm:f>$B$4</xm:f>
            <x14:dxf>
              <fill>
                <patternFill>
                  <bgColor theme="0" tint="-0.14996795556505021"/>
                </patternFill>
              </fill>
            </x14:dxf>
          </x14:cfRule>
          <x14:cfRule type="containsText" priority="47" operator="containsText" id="{285866E5-DD5A-42D9-858E-AAB44E2C4C79}">
            <xm:f>NOT(ISERROR(SEARCH($B$6,H44)))</xm:f>
            <xm:f>$B$6</xm:f>
            <x14:dxf>
              <fill>
                <patternFill>
                  <bgColor rgb="FFFF0000"/>
                </patternFill>
              </fill>
            </x14:dxf>
          </x14:cfRule>
          <x14:cfRule type="containsText" priority="48" operator="containsText" id="{074CE9F0-0DC9-4BB4-AF14-9FDCD8B4A076}">
            <xm:f>NOT(ISERROR(SEARCH($B$5,H44)))</xm:f>
            <xm:f>$B$5</xm:f>
            <x14:dxf>
              <fill>
                <patternFill>
                  <bgColor theme="9"/>
                </patternFill>
              </fill>
            </x14:dxf>
          </x14:cfRule>
          <xm:sqref>L50 J50 H50 H46 J46 L44 L46</xm:sqref>
        </x14:conditionalFormatting>
        <x14:conditionalFormatting xmlns:xm="http://schemas.microsoft.com/office/excel/2006/main">
          <x14:cfRule type="containsText" priority="45" operator="containsText" id="{6898465C-D3A6-4A3E-A1DF-813C5D7B465F}">
            <xm:f>NOT(ISERROR(SEARCH($B$7,H44)))</xm:f>
            <xm:f>$B$7</xm:f>
            <x14:dxf>
              <fill>
                <patternFill>
                  <bgColor rgb="FF92D050"/>
                </patternFill>
              </fill>
            </x14:dxf>
          </x14:cfRule>
          <xm:sqref>L50 J50 H50 H46 J46 L44 L46</xm:sqref>
        </x14:conditionalFormatting>
        <x14:conditionalFormatting xmlns:xm="http://schemas.microsoft.com/office/excel/2006/main">
          <x14:cfRule type="containsText" priority="42" operator="containsText" id="{ED3F0CDF-CEF3-496B-81D4-325ECA0C9F83}">
            <xm:f>NOT(ISERROR(SEARCH($B$4,L43)))</xm:f>
            <xm:f>$B$4</xm:f>
            <x14:dxf>
              <fill>
                <patternFill>
                  <bgColor theme="0" tint="-0.14996795556505021"/>
                </patternFill>
              </fill>
            </x14:dxf>
          </x14:cfRule>
          <x14:cfRule type="containsText" priority="43" operator="containsText" id="{3C16823B-C801-41EE-98CB-B65E89927670}">
            <xm:f>NOT(ISERROR(SEARCH($B$6,L43)))</xm:f>
            <xm:f>$B$6</xm:f>
            <x14:dxf>
              <fill>
                <patternFill>
                  <bgColor rgb="FFFF0000"/>
                </patternFill>
              </fill>
            </x14:dxf>
          </x14:cfRule>
          <x14:cfRule type="containsText" priority="44" operator="containsText" id="{E3A0D051-BD20-4A2F-8613-6D60A134C96E}">
            <xm:f>NOT(ISERROR(SEARCH($B$5,L43)))</xm:f>
            <xm:f>$B$5</xm:f>
            <x14:dxf>
              <fill>
                <patternFill>
                  <bgColor theme="9"/>
                </patternFill>
              </fill>
            </x14:dxf>
          </x14:cfRule>
          <xm:sqref>L43 L45</xm:sqref>
        </x14:conditionalFormatting>
        <x14:conditionalFormatting xmlns:xm="http://schemas.microsoft.com/office/excel/2006/main">
          <x14:cfRule type="containsText" priority="41" operator="containsText" id="{3A72C9A1-0847-41B1-A0CB-0C8676448D1F}">
            <xm:f>NOT(ISERROR(SEARCH($B$7,L43)))</xm:f>
            <xm:f>$B$7</xm:f>
            <x14:dxf>
              <fill>
                <patternFill>
                  <bgColor rgb="FF92D050"/>
                </patternFill>
              </fill>
            </x14:dxf>
          </x14:cfRule>
          <xm:sqref>L43 L45</xm:sqref>
        </x14:conditionalFormatting>
        <x14:conditionalFormatting xmlns:xm="http://schemas.microsoft.com/office/excel/2006/main">
          <x14:cfRule type="containsText" priority="38" operator="containsText" id="{8F282C1E-A5EC-45BB-85E6-D352D727C589}">
            <xm:f>NOT(ISERROR(SEARCH($B$4,J44)))</xm:f>
            <xm:f>$B$4</xm:f>
            <x14:dxf>
              <fill>
                <patternFill>
                  <bgColor theme="0" tint="-0.14996795556505021"/>
                </patternFill>
              </fill>
            </x14:dxf>
          </x14:cfRule>
          <x14:cfRule type="containsText" priority="39" operator="containsText" id="{A02D772B-C11F-487C-BBB2-91F2C9BB75AB}">
            <xm:f>NOT(ISERROR(SEARCH($B$6,J44)))</xm:f>
            <xm:f>$B$6</xm:f>
            <x14:dxf>
              <fill>
                <patternFill>
                  <bgColor rgb="FFFF0000"/>
                </patternFill>
              </fill>
            </x14:dxf>
          </x14:cfRule>
          <x14:cfRule type="containsText" priority="40" operator="containsText" id="{FE8C3A8C-1A4B-4E88-B3CB-B04EB168532B}">
            <xm:f>NOT(ISERROR(SEARCH($B$5,J44)))</xm:f>
            <xm:f>$B$5</xm:f>
            <x14:dxf>
              <fill>
                <patternFill>
                  <bgColor theme="9"/>
                </patternFill>
              </fill>
            </x14:dxf>
          </x14:cfRule>
          <xm:sqref>J44</xm:sqref>
        </x14:conditionalFormatting>
        <x14:conditionalFormatting xmlns:xm="http://schemas.microsoft.com/office/excel/2006/main">
          <x14:cfRule type="containsText" priority="37" operator="containsText" id="{650B61BF-C0F6-4980-9F2E-85BEBAE6236B}">
            <xm:f>NOT(ISERROR(SEARCH($B$7,J44)))</xm:f>
            <xm:f>$B$7</xm:f>
            <x14:dxf>
              <fill>
                <patternFill>
                  <bgColor rgb="FF92D050"/>
                </patternFill>
              </fill>
            </x14:dxf>
          </x14:cfRule>
          <xm:sqref>J44</xm:sqref>
        </x14:conditionalFormatting>
        <x14:conditionalFormatting xmlns:xm="http://schemas.microsoft.com/office/excel/2006/main">
          <x14:cfRule type="containsText" priority="35" operator="containsText" id="{36797817-14DF-4B44-B105-FA3EAEE8E94E}">
            <xm:f>NOT(ISERROR(SEARCH($B$4,H45)))</xm:f>
            <xm:f>$B$4</xm:f>
            <x14:dxf>
              <fill>
                <patternFill>
                  <bgColor theme="0" tint="-0.24994659260841701"/>
                </patternFill>
              </fill>
            </x14:dxf>
          </x14:cfRule>
          <xm:sqref>H45</xm:sqref>
        </x14:conditionalFormatting>
        <x14:conditionalFormatting xmlns:xm="http://schemas.microsoft.com/office/excel/2006/main">
          <x14:cfRule type="containsText" priority="32" operator="containsText" id="{37D19118-478B-46BC-B439-BDB76EFA1929}">
            <xm:f>NOT(ISERROR(SEARCH($B$4,H45)))</xm:f>
            <xm:f>$B$4</xm:f>
            <x14:dxf>
              <fill>
                <patternFill>
                  <bgColor theme="0" tint="-0.14996795556505021"/>
                </patternFill>
              </fill>
            </x14:dxf>
          </x14:cfRule>
          <x14:cfRule type="containsText" priority="33" operator="containsText" id="{91F6B284-6D0A-408A-B096-613926BE9832}">
            <xm:f>NOT(ISERROR(SEARCH($B$6,H45)))</xm:f>
            <xm:f>$B$6</xm:f>
            <x14:dxf>
              <fill>
                <patternFill>
                  <bgColor rgb="FFFF0000"/>
                </patternFill>
              </fill>
            </x14:dxf>
          </x14:cfRule>
          <x14:cfRule type="containsText" priority="34" operator="containsText" id="{1590142C-0736-47A0-A6D5-FC76CFC288E2}">
            <xm:f>NOT(ISERROR(SEARCH($B$5,H45)))</xm:f>
            <xm:f>$B$5</xm:f>
            <x14:dxf>
              <fill>
                <patternFill>
                  <bgColor theme="9"/>
                </patternFill>
              </fill>
            </x14:dxf>
          </x14:cfRule>
          <xm:sqref>H45</xm:sqref>
        </x14:conditionalFormatting>
        <x14:conditionalFormatting xmlns:xm="http://schemas.microsoft.com/office/excel/2006/main">
          <x14:cfRule type="containsText" priority="31" operator="containsText" id="{783CBE05-BBD6-45B2-B5B5-F929A12136C7}">
            <xm:f>NOT(ISERROR(SEARCH($B$7,H45)))</xm:f>
            <xm:f>$B$7</xm:f>
            <x14:dxf>
              <fill>
                <patternFill>
                  <bgColor rgb="FF92D050"/>
                </patternFill>
              </fill>
            </x14:dxf>
          </x14:cfRule>
          <xm:sqref>H45</xm:sqref>
        </x14:conditionalFormatting>
        <x14:conditionalFormatting xmlns:xm="http://schemas.microsoft.com/office/excel/2006/main">
          <x14:cfRule type="containsText" priority="30" operator="containsText" id="{12510C67-2BE7-403B-8940-E8F7B25C9219}">
            <xm:f>NOT(ISERROR(SEARCH($B$4,H44)))</xm:f>
            <xm:f>$B$4</xm:f>
            <x14:dxf>
              <fill>
                <patternFill>
                  <bgColor theme="0" tint="-0.24994659260841701"/>
                </patternFill>
              </fill>
            </x14:dxf>
          </x14:cfRule>
          <xm:sqref>H44</xm:sqref>
        </x14:conditionalFormatting>
        <x14:conditionalFormatting xmlns:xm="http://schemas.microsoft.com/office/excel/2006/main">
          <x14:cfRule type="containsText" priority="27" operator="containsText" id="{8F612609-185D-4F88-94E1-7A42EAD72D88}">
            <xm:f>NOT(ISERROR(SEARCH($B$4,H44)))</xm:f>
            <xm:f>$B$4</xm:f>
            <x14:dxf>
              <fill>
                <patternFill>
                  <bgColor theme="0" tint="-0.14996795556505021"/>
                </patternFill>
              </fill>
            </x14:dxf>
          </x14:cfRule>
          <x14:cfRule type="containsText" priority="28" operator="containsText" id="{7EC958B2-96A6-46CF-9D4E-CAD18A611576}">
            <xm:f>NOT(ISERROR(SEARCH($B$6,H44)))</xm:f>
            <xm:f>$B$6</xm:f>
            <x14:dxf>
              <fill>
                <patternFill>
                  <bgColor rgb="FFFF0000"/>
                </patternFill>
              </fill>
            </x14:dxf>
          </x14:cfRule>
          <x14:cfRule type="containsText" priority="29" operator="containsText" id="{06EEA2A1-7F61-4502-BD6A-50F7D8BFA335}">
            <xm:f>NOT(ISERROR(SEARCH($B$5,H44)))</xm:f>
            <xm:f>$B$5</xm:f>
            <x14:dxf>
              <fill>
                <patternFill>
                  <bgColor theme="9"/>
                </patternFill>
              </fill>
            </x14:dxf>
          </x14:cfRule>
          <xm:sqref>H44</xm:sqref>
        </x14:conditionalFormatting>
        <x14:conditionalFormatting xmlns:xm="http://schemas.microsoft.com/office/excel/2006/main">
          <x14:cfRule type="containsText" priority="26" operator="containsText" id="{231FCA08-D526-4FEB-A9D8-CD05889FF3ED}">
            <xm:f>NOT(ISERROR(SEARCH($B$7,H44)))</xm:f>
            <xm:f>$B$7</xm:f>
            <x14:dxf>
              <fill>
                <patternFill>
                  <bgColor rgb="FF92D050"/>
                </patternFill>
              </fill>
            </x14:dxf>
          </x14:cfRule>
          <xm:sqref>H44</xm:sqref>
        </x14:conditionalFormatting>
        <x14:conditionalFormatting xmlns:xm="http://schemas.microsoft.com/office/excel/2006/main">
          <x14:cfRule type="containsText" priority="7" operator="containsText" id="{D99AC30A-5CA3-4EE3-8FCE-A95009249CD9}">
            <xm:f>NOT(ISERROR(SEARCH($B$4,J43)))</xm:f>
            <xm:f>$B$4</xm:f>
            <x14:dxf>
              <fill>
                <patternFill>
                  <bgColor theme="0" tint="-0.14996795556505021"/>
                </patternFill>
              </fill>
            </x14:dxf>
          </x14:cfRule>
          <x14:cfRule type="containsText" priority="8" operator="containsText" id="{FA6D5C34-56FD-4DB3-9BEB-DC169F74A5A8}">
            <xm:f>NOT(ISERROR(SEARCH($B$6,J43)))</xm:f>
            <xm:f>$B$6</xm:f>
            <x14:dxf>
              <fill>
                <patternFill>
                  <bgColor rgb="FFFF0000"/>
                </patternFill>
              </fill>
            </x14:dxf>
          </x14:cfRule>
          <x14:cfRule type="containsText" priority="9" operator="containsText" id="{D8B98610-F7FF-4105-8B36-5BFD18F0E19A}">
            <xm:f>NOT(ISERROR(SEARCH($B$5,J43)))</xm:f>
            <xm:f>$B$5</xm:f>
            <x14:dxf>
              <fill>
                <patternFill>
                  <bgColor theme="9"/>
                </patternFill>
              </fill>
            </x14:dxf>
          </x14:cfRule>
          <xm:sqref>J43 J45</xm:sqref>
        </x14:conditionalFormatting>
        <x14:conditionalFormatting xmlns:xm="http://schemas.microsoft.com/office/excel/2006/main">
          <x14:cfRule type="containsText" priority="6" operator="containsText" id="{DC40FF24-0206-4817-8267-69BE7F4B942D}">
            <xm:f>NOT(ISERROR(SEARCH($B$7,J43)))</xm:f>
            <xm:f>$B$7</xm:f>
            <x14:dxf>
              <fill>
                <patternFill>
                  <bgColor rgb="FF92D050"/>
                </patternFill>
              </fill>
            </x14:dxf>
          </x14:cfRule>
          <xm:sqref>J43 J45</xm:sqref>
        </x14:conditionalFormatting>
        <x14:conditionalFormatting xmlns:xm="http://schemas.microsoft.com/office/excel/2006/main">
          <x14:cfRule type="containsText" priority="25" operator="containsText" id="{AB9EDBF9-3DF8-4F67-8613-4452C9B15CB5}">
            <xm:f>NOT(ISERROR(SEARCH($B$4,H43)))</xm:f>
            <xm:f>$B$4</xm:f>
            <x14:dxf>
              <fill>
                <patternFill>
                  <bgColor theme="0" tint="-0.24994659260841701"/>
                </patternFill>
              </fill>
            </x14:dxf>
          </x14:cfRule>
          <xm:sqref>H43</xm:sqref>
        </x14:conditionalFormatting>
        <x14:conditionalFormatting xmlns:xm="http://schemas.microsoft.com/office/excel/2006/main">
          <x14:cfRule type="containsText" priority="22" operator="containsText" id="{708A5992-4E4E-45BB-A37D-E839FC78126F}">
            <xm:f>NOT(ISERROR(SEARCH($B$4,H43)))</xm:f>
            <xm:f>$B$4</xm:f>
            <x14:dxf>
              <fill>
                <patternFill>
                  <bgColor theme="0" tint="-0.14996795556505021"/>
                </patternFill>
              </fill>
            </x14:dxf>
          </x14:cfRule>
          <x14:cfRule type="containsText" priority="23" operator="containsText" id="{6D91843F-CA49-4802-AC94-9FCACD4D5231}">
            <xm:f>NOT(ISERROR(SEARCH($B$6,H43)))</xm:f>
            <xm:f>$B$6</xm:f>
            <x14:dxf>
              <fill>
                <patternFill>
                  <bgColor rgb="FFFF0000"/>
                </patternFill>
              </fill>
            </x14:dxf>
          </x14:cfRule>
          <x14:cfRule type="containsText" priority="24" operator="containsText" id="{803B7AC4-B14D-4A35-950A-689114967C1C}">
            <xm:f>NOT(ISERROR(SEARCH($B$5,H43)))</xm:f>
            <xm:f>$B$5</xm:f>
            <x14:dxf>
              <fill>
                <patternFill>
                  <bgColor theme="9"/>
                </patternFill>
              </fill>
            </x14:dxf>
          </x14:cfRule>
          <xm:sqref>H43</xm:sqref>
        </x14:conditionalFormatting>
        <x14:conditionalFormatting xmlns:xm="http://schemas.microsoft.com/office/excel/2006/main">
          <x14:cfRule type="containsText" priority="21" operator="containsText" id="{03FE34A4-F3B5-4F9F-89F6-998751DBC785}">
            <xm:f>NOT(ISERROR(SEARCH($B$7,H43)))</xm:f>
            <xm:f>$B$7</xm:f>
            <x14:dxf>
              <fill>
                <patternFill>
                  <bgColor rgb="FF92D050"/>
                </patternFill>
              </fill>
            </x14:dxf>
          </x14:cfRule>
          <xm:sqref>H43</xm:sqref>
        </x14:conditionalFormatting>
        <x14:conditionalFormatting xmlns:xm="http://schemas.microsoft.com/office/excel/2006/main">
          <x14:cfRule type="containsText" priority="20" operator="containsText" id="{3B8945E7-458E-4D4E-86F5-5346D090A900}">
            <xm:f>NOT(ISERROR(SEARCH($B$4,H42)))</xm:f>
            <xm:f>$B$4</xm:f>
            <x14:dxf>
              <fill>
                <patternFill>
                  <bgColor theme="0" tint="-0.24994659260841701"/>
                </patternFill>
              </fill>
            </x14:dxf>
          </x14:cfRule>
          <xm:sqref>H42</xm:sqref>
        </x14:conditionalFormatting>
        <x14:conditionalFormatting xmlns:xm="http://schemas.microsoft.com/office/excel/2006/main">
          <x14:cfRule type="containsText" priority="17" operator="containsText" id="{BB2E7526-84FA-4891-8C58-61FD02D0DABD}">
            <xm:f>NOT(ISERROR(SEARCH($B$4,H42)))</xm:f>
            <xm:f>$B$4</xm:f>
            <x14:dxf>
              <fill>
                <patternFill>
                  <bgColor theme="0" tint="-0.14996795556505021"/>
                </patternFill>
              </fill>
            </x14:dxf>
          </x14:cfRule>
          <x14:cfRule type="containsText" priority="18" operator="containsText" id="{F22C062B-457A-4A51-B3C3-DC2CC2140BCB}">
            <xm:f>NOT(ISERROR(SEARCH($B$6,H42)))</xm:f>
            <xm:f>$B$6</xm:f>
            <x14:dxf>
              <fill>
                <patternFill>
                  <bgColor rgb="FFFF0000"/>
                </patternFill>
              </fill>
            </x14:dxf>
          </x14:cfRule>
          <x14:cfRule type="containsText" priority="19" operator="containsText" id="{DEDB597B-BE59-4640-A09D-C96EA0B479AD}">
            <xm:f>NOT(ISERROR(SEARCH($B$5,H42)))</xm:f>
            <xm:f>$B$5</xm:f>
            <x14:dxf>
              <fill>
                <patternFill>
                  <bgColor theme="9"/>
                </patternFill>
              </fill>
            </x14:dxf>
          </x14:cfRule>
          <xm:sqref>H42</xm:sqref>
        </x14:conditionalFormatting>
        <x14:conditionalFormatting xmlns:xm="http://schemas.microsoft.com/office/excel/2006/main">
          <x14:cfRule type="containsText" priority="16" operator="containsText" id="{2D86D9D8-756F-45D9-AB42-2988AAB91745}">
            <xm:f>NOT(ISERROR(SEARCH($B$7,H42)))</xm:f>
            <xm:f>$B$7</xm:f>
            <x14:dxf>
              <fill>
                <patternFill>
                  <bgColor rgb="FF92D050"/>
                </patternFill>
              </fill>
            </x14:dxf>
          </x14:cfRule>
          <xm:sqref>H42</xm:sqref>
        </x14:conditionalFormatting>
        <x14:conditionalFormatting xmlns:xm="http://schemas.microsoft.com/office/excel/2006/main">
          <x14:cfRule type="containsText" priority="15" operator="containsText" id="{CB86C007-5647-42AF-A405-B0EF521DCF80}">
            <xm:f>NOT(ISERROR(SEARCH($B$4,J42)))</xm:f>
            <xm:f>$B$4</xm:f>
            <x14:dxf>
              <fill>
                <patternFill>
                  <bgColor theme="0" tint="-0.24994659260841701"/>
                </patternFill>
              </fill>
            </x14:dxf>
          </x14:cfRule>
          <xm:sqref>J42</xm:sqref>
        </x14:conditionalFormatting>
        <x14:conditionalFormatting xmlns:xm="http://schemas.microsoft.com/office/excel/2006/main">
          <x14:cfRule type="containsText" priority="12" operator="containsText" id="{844870CC-938F-4837-9218-B078103DCF01}">
            <xm:f>NOT(ISERROR(SEARCH($B$4,J42)))</xm:f>
            <xm:f>$B$4</xm:f>
            <x14:dxf>
              <fill>
                <patternFill>
                  <bgColor theme="0" tint="-0.14996795556505021"/>
                </patternFill>
              </fill>
            </x14:dxf>
          </x14:cfRule>
          <x14:cfRule type="containsText" priority="13" operator="containsText" id="{87504CCC-1BA4-4320-A342-67418985563A}">
            <xm:f>NOT(ISERROR(SEARCH($B$6,J42)))</xm:f>
            <xm:f>$B$6</xm:f>
            <x14:dxf>
              <fill>
                <patternFill>
                  <bgColor rgb="FFFF0000"/>
                </patternFill>
              </fill>
            </x14:dxf>
          </x14:cfRule>
          <x14:cfRule type="containsText" priority="14" operator="containsText" id="{DB31F7C6-06AA-458D-A28B-BB46437D8CA5}">
            <xm:f>NOT(ISERROR(SEARCH($B$5,J42)))</xm:f>
            <xm:f>$B$5</xm:f>
            <x14:dxf>
              <fill>
                <patternFill>
                  <bgColor theme="9"/>
                </patternFill>
              </fill>
            </x14:dxf>
          </x14:cfRule>
          <xm:sqref>J42</xm:sqref>
        </x14:conditionalFormatting>
        <x14:conditionalFormatting xmlns:xm="http://schemas.microsoft.com/office/excel/2006/main">
          <x14:cfRule type="containsText" priority="11" operator="containsText" id="{C404BA9E-5D6A-4603-A0BB-C52D07EC2564}">
            <xm:f>NOT(ISERROR(SEARCH($B$7,J42)))</xm:f>
            <xm:f>$B$7</xm:f>
            <x14:dxf>
              <fill>
                <patternFill>
                  <bgColor rgb="FF92D050"/>
                </patternFill>
              </fill>
            </x14:dxf>
          </x14:cfRule>
          <xm:sqref>J42</xm:sqref>
        </x14:conditionalFormatting>
        <x14:conditionalFormatting xmlns:xm="http://schemas.microsoft.com/office/excel/2006/main">
          <x14:cfRule type="containsText" priority="10" operator="containsText" id="{1CA8253B-D110-4BA9-8508-7751F238E1BE}">
            <xm:f>NOT(ISERROR(SEARCH($B$4,J43)))</xm:f>
            <xm:f>$B$4</xm:f>
            <x14:dxf>
              <fill>
                <patternFill>
                  <bgColor theme="0" tint="-0.24994659260841701"/>
                </patternFill>
              </fill>
            </x14:dxf>
          </x14:cfRule>
          <xm:sqref>J43 J45</xm:sqref>
        </x14:conditionalFormatting>
        <x14:conditionalFormatting xmlns:xm="http://schemas.microsoft.com/office/excel/2006/main">
          <x14:cfRule type="containsText" priority="5" operator="containsText" id="{7EB00815-48A8-4850-872C-2411AB866CAD}">
            <xm:f>NOT(ISERROR(SEARCH($B$4,L42)))</xm:f>
            <xm:f>$B$4</xm:f>
            <x14:dxf>
              <fill>
                <patternFill>
                  <bgColor theme="0" tint="-0.24994659260841701"/>
                </patternFill>
              </fill>
            </x14:dxf>
          </x14:cfRule>
          <xm:sqref>L42</xm:sqref>
        </x14:conditionalFormatting>
        <x14:conditionalFormatting xmlns:xm="http://schemas.microsoft.com/office/excel/2006/main">
          <x14:cfRule type="containsText" priority="2" operator="containsText" id="{96891AE0-F666-4B5B-913C-D111FC6EA62F}">
            <xm:f>NOT(ISERROR(SEARCH($B$4,L42)))</xm:f>
            <xm:f>$B$4</xm:f>
            <x14:dxf>
              <fill>
                <patternFill>
                  <bgColor theme="0" tint="-0.14996795556505021"/>
                </patternFill>
              </fill>
            </x14:dxf>
          </x14:cfRule>
          <x14:cfRule type="containsText" priority="3" operator="containsText" id="{87FE0D1C-046F-4175-A7D8-C972EC70F959}">
            <xm:f>NOT(ISERROR(SEARCH($B$6,L42)))</xm:f>
            <xm:f>$B$6</xm:f>
            <x14:dxf>
              <fill>
                <patternFill>
                  <bgColor rgb="FFFF0000"/>
                </patternFill>
              </fill>
            </x14:dxf>
          </x14:cfRule>
          <x14:cfRule type="containsText" priority="4" operator="containsText" id="{3570CB72-2DE7-4EB4-B124-8AD0735B96C1}">
            <xm:f>NOT(ISERROR(SEARCH($B$5,L42)))</xm:f>
            <xm:f>$B$5</xm:f>
            <x14:dxf>
              <fill>
                <patternFill>
                  <bgColor theme="9"/>
                </patternFill>
              </fill>
            </x14:dxf>
          </x14:cfRule>
          <xm:sqref>L42</xm:sqref>
        </x14:conditionalFormatting>
        <x14:conditionalFormatting xmlns:xm="http://schemas.microsoft.com/office/excel/2006/main">
          <x14:cfRule type="containsText" priority="1" operator="containsText" id="{132D1F50-0B75-4EFE-B40F-86BA31D1C582}">
            <xm:f>NOT(ISERROR(SEARCH($B$7,L42)))</xm:f>
            <xm:f>$B$7</xm:f>
            <x14:dxf>
              <fill>
                <patternFill>
                  <bgColor rgb="FF92D050"/>
                </patternFill>
              </fill>
            </x14:dxf>
          </x14:cfRule>
          <xm:sqref>L42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SystemTest Softwareprojekt</vt:lpstr>
    </vt:vector>
  </TitlesOfParts>
  <Company>Hochschule Amberg-Weiden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Manuel</cp:lastModifiedBy>
  <dcterms:created xsi:type="dcterms:W3CDTF">2015-04-14T15:29:17Z</dcterms:created>
  <dcterms:modified xsi:type="dcterms:W3CDTF">2015-05-19T14:23:43Z</dcterms:modified>
</cp:coreProperties>
</file>