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vill\Documents\"/>
    </mc:Choice>
  </mc:AlternateContent>
  <xr:revisionPtr revIDLastSave="0" documentId="13_ncr:1_{1F2BDB89-6BCD-41E8-ABA3-36E3F75CFF14}" xr6:coauthVersionLast="47" xr6:coauthVersionMax="47" xr10:uidLastSave="{00000000-0000-0000-0000-000000000000}"/>
  <bookViews>
    <workbookView xWindow="-110" yWindow="490" windowWidth="19420" windowHeight="10420" xr2:uid="{E13E73E5-0F1B-4DD5-BF8F-C4366A2A01C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1" i="1"/>
</calcChain>
</file>

<file path=xl/sharedStrings.xml><?xml version="1.0" encoding="utf-8"?>
<sst xmlns="http://schemas.openxmlformats.org/spreadsheetml/2006/main" count="164" uniqueCount="94">
  <si>
    <t>Caisse</t>
  </si>
  <si>
    <t>Poste</t>
  </si>
  <si>
    <t>Banque</t>
  </si>
  <si>
    <t>Effets à recevoir</t>
  </si>
  <si>
    <t>Titres</t>
  </si>
  <si>
    <t>Actions</t>
  </si>
  <si>
    <t>Créances clients</t>
  </si>
  <si>
    <t>Créances douteuses</t>
  </si>
  <si>
    <t>Provisions pour pertes</t>
  </si>
  <si>
    <t>Autres créances</t>
  </si>
  <si>
    <t>TVA à récupérer</t>
  </si>
  <si>
    <t>Créance AFC</t>
  </si>
  <si>
    <t>Acomptes aux fournisseurs</t>
  </si>
  <si>
    <t>Effets protestés</t>
  </si>
  <si>
    <t>Stocks de marchandises</t>
  </si>
  <si>
    <t>Actifs transitoires</t>
  </si>
  <si>
    <t>Titres de participation</t>
  </si>
  <si>
    <t>Créances à long terme</t>
  </si>
  <si>
    <t>Machines et appareils</t>
  </si>
  <si>
    <t>Mobiliers et installations</t>
  </si>
  <si>
    <t>Machines de bureau</t>
  </si>
  <si>
    <t>Infrastructure informatique</t>
  </si>
  <si>
    <t>Véhicules</t>
  </si>
  <si>
    <t>Outillage</t>
  </si>
  <si>
    <t>Immeubles</t>
  </si>
  <si>
    <t>Brevets</t>
  </si>
  <si>
    <t>Dettes fournisseurs</t>
  </si>
  <si>
    <t>Autres dettes</t>
  </si>
  <si>
    <t>Acomptes clients</t>
  </si>
  <si>
    <t>Dettes AVS</t>
  </si>
  <si>
    <t>Dettes LPP</t>
  </si>
  <si>
    <t>TVA due</t>
  </si>
  <si>
    <t>Dettes AFC</t>
  </si>
  <si>
    <t>Dividendes</t>
  </si>
  <si>
    <t>Passifs transitoires</t>
  </si>
  <si>
    <t>Dettes hypothécaires</t>
  </si>
  <si>
    <t>Prêt obtenu</t>
  </si>
  <si>
    <t>Capital</t>
  </si>
  <si>
    <t>Privé</t>
  </si>
  <si>
    <t>Réserves</t>
  </si>
  <si>
    <t>Ventes de marchandises</t>
  </si>
  <si>
    <t>Déductions accordées</t>
  </si>
  <si>
    <t>Commissions versées à des tiers</t>
  </si>
  <si>
    <t>Honoraires</t>
  </si>
  <si>
    <t>Revenus Internet</t>
  </si>
  <si>
    <t>Produit des travaux</t>
  </si>
  <si>
    <t>Autres produits</t>
  </si>
  <si>
    <t>Prestations à soi-même</t>
  </si>
  <si>
    <t>Achats de marchandises</t>
  </si>
  <si>
    <t>Frais d'achats</t>
  </si>
  <si>
    <t>Variations de stocks de marchandises</t>
  </si>
  <si>
    <t>Déductions obtenues</t>
  </si>
  <si>
    <t>Salaires</t>
  </si>
  <si>
    <t>Charges sociales</t>
  </si>
  <si>
    <t>Autres charges de personnel</t>
  </si>
  <si>
    <t>Loyer</t>
  </si>
  <si>
    <t>Entretien et réparations</t>
  </si>
  <si>
    <t>Frais de véhicules</t>
  </si>
  <si>
    <t>Frais d'expédition</t>
  </si>
  <si>
    <t>Assurances</t>
  </si>
  <si>
    <t>Electricité, gaz</t>
  </si>
  <si>
    <t>Frais d'administration</t>
  </si>
  <si>
    <t>Téléphone, fax, Internet</t>
  </si>
  <si>
    <t>Frais informatiques</t>
  </si>
  <si>
    <t>Publicité</t>
  </si>
  <si>
    <t>Autres charges d'exploitation</t>
  </si>
  <si>
    <t>Différences de caisse</t>
  </si>
  <si>
    <t>Intérêts-charges, frais bancaires</t>
  </si>
  <si>
    <t>Amortissements</t>
  </si>
  <si>
    <t>Produits des titres</t>
  </si>
  <si>
    <t>Produits des placements financiers</t>
  </si>
  <si>
    <t>Charges sur placement financiers</t>
  </si>
  <si>
    <t>Produits d'immeubles</t>
  </si>
  <si>
    <t>Charges d'immeubles</t>
  </si>
  <si>
    <t>Produits exceptionnels</t>
  </si>
  <si>
    <t>Charges exceptionnelles</t>
  </si>
  <si>
    <t>Impôt sur le bénéfice</t>
  </si>
  <si>
    <t>Impôt sur le capital</t>
  </si>
  <si>
    <t>Actifs circulants</t>
  </si>
  <si>
    <t>Compte Spécial</t>
  </si>
  <si>
    <t>Actifs immobilisés</t>
  </si>
  <si>
    <t>Dettes</t>
  </si>
  <si>
    <t>Capitaux propres</t>
  </si>
  <si>
    <t>Bénéfice reporté</t>
  </si>
  <si>
    <t>Résultat de l'exercice</t>
  </si>
  <si>
    <t>Chiffre d'affaires (ventes/services)</t>
  </si>
  <si>
    <t>Ventes de produits fabriqués</t>
  </si>
  <si>
    <t>Charges marchandises</t>
  </si>
  <si>
    <t>Prestations et travaux de tiers</t>
  </si>
  <si>
    <t>Charges de personnel</t>
  </si>
  <si>
    <t>Résultat des activités annexes (produits)</t>
  </si>
  <si>
    <t>Résultat des activités annexes (charges)</t>
  </si>
  <si>
    <t>Résultats exceptionnels et impôts (produits)</t>
  </si>
  <si>
    <t>Résultats exceptionnels et impôts (charges)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</si>
</sst>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2FE8C-50A1-4478-B24B-7DB66E8B45E3}">
  <dimension ref="A1:D82"/>
  <sheetViews>
    <sheetView tabSelected="1" topLeftCell="A70" workbookViewId="0">
      <selection activeCell="D1" sqref="D1:D82"/>
    </sheetView>
  </sheetViews>
  <sheetFormatPr baseColWidth="10" defaultRowHeight="14.5" x14ac:dyDescent="0.35"/>
  <cols>
    <col min="1" max="1" width="4.81640625" bestFit="1" customWidth="1"/>
    <col min="2" max="2" width="32.1796875" bestFit="1" customWidth="1"/>
    <col min="3" max="3" width="37.7265625" bestFit="1" customWidth="1"/>
    <col min="4" max="4" width="75.26953125" bestFit="1" customWidth="1"/>
  </cols>
  <sheetData>
    <row r="1" spans="1:4" x14ac:dyDescent="0.35">
      <c r="A1">
        <v>1000</v>
      </c>
      <c r="B1" t="s">
        <v>0</v>
      </c>
      <c r="C1" t="s">
        <v>78</v>
      </c>
      <c r="D1" t="str">
        <f>_xlfn.CONCAT("{ id: """", number:""",A1,""", name: """,B1,""", account-type: { id: """" , name:""",C1,"""}},")</f>
        <v>{ id: "", number:"1000", name: "Caisse", account-type: { id: "" , name:"Actifs circulants"}},</v>
      </c>
    </row>
    <row r="2" spans="1:4" x14ac:dyDescent="0.35">
      <c r="A2">
        <v>1010</v>
      </c>
      <c r="B2" t="s">
        <v>1</v>
      </c>
      <c r="C2" t="s">
        <v>78</v>
      </c>
      <c r="D2" t="str">
        <f t="shared" ref="D2:D65" si="0">_xlfn.CONCAT("{ id: """", number:""",A2,""", name: """,B2,""", account-type: { id: """" , name:""",C2,"""}},")</f>
        <v>{ id: "", number:"1010", name: "Poste", account-type: { id: "" , name:"Actifs circulants"}},</v>
      </c>
    </row>
    <row r="3" spans="1:4" x14ac:dyDescent="0.35">
      <c r="A3">
        <v>1020</v>
      </c>
      <c r="B3" t="s">
        <v>2</v>
      </c>
      <c r="C3" t="s">
        <v>78</v>
      </c>
      <c r="D3" t="str">
        <f t="shared" si="0"/>
        <v>{ id: "", number:"1020", name: "Banque", account-type: { id: "" , name:"Actifs circulants"}},</v>
      </c>
    </row>
    <row r="4" spans="1:4" x14ac:dyDescent="0.35">
      <c r="A4">
        <v>1040</v>
      </c>
      <c r="B4" t="s">
        <v>3</v>
      </c>
      <c r="C4" t="s">
        <v>78</v>
      </c>
      <c r="D4" t="str">
        <f t="shared" si="0"/>
        <v>{ id: "", number:"1040", name: "Effets à recevoir", account-type: { id: "" , name:"Actifs circulants"}},</v>
      </c>
    </row>
    <row r="5" spans="1:4" x14ac:dyDescent="0.35">
      <c r="A5">
        <v>1060</v>
      </c>
      <c r="B5" t="s">
        <v>4</v>
      </c>
      <c r="C5" t="s">
        <v>78</v>
      </c>
      <c r="D5" t="str">
        <f t="shared" si="0"/>
        <v>{ id: "", number:"1060", name: "Titres", account-type: { id: "" , name:"Actifs circulants"}},</v>
      </c>
    </row>
    <row r="6" spans="1:4" x14ac:dyDescent="0.35">
      <c r="A6">
        <v>1080</v>
      </c>
      <c r="B6" t="s">
        <v>5</v>
      </c>
      <c r="C6" t="s">
        <v>78</v>
      </c>
      <c r="D6" t="str">
        <f t="shared" si="0"/>
        <v>{ id: "", number:"1080", name: "Actions", account-type: { id: "" , name:"Actifs circulants"}},</v>
      </c>
    </row>
    <row r="7" spans="1:4" x14ac:dyDescent="0.35">
      <c r="A7">
        <v>1100</v>
      </c>
      <c r="B7" t="s">
        <v>6</v>
      </c>
      <c r="C7" t="s">
        <v>78</v>
      </c>
      <c r="D7" t="str">
        <f t="shared" si="0"/>
        <v>{ id: "", number:"1100", name: "Créances clients", account-type: { id: "" , name:"Actifs circulants"}},</v>
      </c>
    </row>
    <row r="8" spans="1:4" x14ac:dyDescent="0.35">
      <c r="A8">
        <v>1108</v>
      </c>
      <c r="B8" t="s">
        <v>7</v>
      </c>
      <c r="C8" t="s">
        <v>78</v>
      </c>
      <c r="D8" t="str">
        <f t="shared" si="0"/>
        <v>{ id: "", number:"1108", name: "Créances douteuses", account-type: { id: "" , name:"Actifs circulants"}},</v>
      </c>
    </row>
    <row r="9" spans="1:4" x14ac:dyDescent="0.35">
      <c r="A9">
        <v>1109</v>
      </c>
      <c r="B9" t="s">
        <v>8</v>
      </c>
      <c r="C9" t="s">
        <v>78</v>
      </c>
      <c r="D9" t="str">
        <f t="shared" si="0"/>
        <v>{ id: "", number:"1109", name: "Provisions pour pertes", account-type: { id: "" , name:"Actifs circulants"}},</v>
      </c>
    </row>
    <row r="10" spans="1:4" x14ac:dyDescent="0.35">
      <c r="A10">
        <v>1110</v>
      </c>
      <c r="B10" t="s">
        <v>9</v>
      </c>
      <c r="C10" t="s">
        <v>78</v>
      </c>
      <c r="D10" t="str">
        <f t="shared" si="0"/>
        <v>{ id: "", number:"1110", name: "Autres créances", account-type: { id: "" , name:"Actifs circulants"}},</v>
      </c>
    </row>
    <row r="11" spans="1:4" x14ac:dyDescent="0.35">
      <c r="A11">
        <v>1170</v>
      </c>
      <c r="B11" t="s">
        <v>10</v>
      </c>
      <c r="C11" t="s">
        <v>79</v>
      </c>
      <c r="D11" t="str">
        <f t="shared" si="0"/>
        <v>{ id: "", number:"1170", name: "TVA à récupérer", account-type: { id: "" , name:"Compte Spécial"}},</v>
      </c>
    </row>
    <row r="12" spans="1:4" x14ac:dyDescent="0.35">
      <c r="A12">
        <v>1172</v>
      </c>
      <c r="B12" t="s">
        <v>11</v>
      </c>
      <c r="C12" t="s">
        <v>78</v>
      </c>
      <c r="D12" t="str">
        <f t="shared" si="0"/>
        <v>{ id: "", number:"1172", name: "Créance AFC", account-type: { id: "" , name:"Actifs circulants"}},</v>
      </c>
    </row>
    <row r="13" spans="1:4" x14ac:dyDescent="0.35">
      <c r="A13">
        <v>1192</v>
      </c>
      <c r="B13" t="s">
        <v>12</v>
      </c>
      <c r="C13" t="s">
        <v>78</v>
      </c>
      <c r="D13" t="str">
        <f t="shared" si="0"/>
        <v>{ id: "", number:"1192", name: "Acomptes aux fournisseurs", account-type: { id: "" , name:"Actifs circulants"}},</v>
      </c>
    </row>
    <row r="14" spans="1:4" x14ac:dyDescent="0.35">
      <c r="A14">
        <v>1193</v>
      </c>
      <c r="B14" t="s">
        <v>13</v>
      </c>
      <c r="C14" t="s">
        <v>78</v>
      </c>
      <c r="D14" t="str">
        <f t="shared" si="0"/>
        <v>{ id: "", number:"1193", name: "Effets protestés", account-type: { id: "" , name:"Actifs circulants"}},</v>
      </c>
    </row>
    <row r="15" spans="1:4" x14ac:dyDescent="0.35">
      <c r="A15">
        <v>1200</v>
      </c>
      <c r="B15" t="s">
        <v>14</v>
      </c>
      <c r="C15" t="s">
        <v>78</v>
      </c>
      <c r="D15" t="str">
        <f t="shared" si="0"/>
        <v>{ id: "", number:"1200", name: "Stocks de marchandises", account-type: { id: "" , name:"Actifs circulants"}},</v>
      </c>
    </row>
    <row r="16" spans="1:4" x14ac:dyDescent="0.35">
      <c r="A16">
        <v>1300</v>
      </c>
      <c r="B16" t="s">
        <v>15</v>
      </c>
      <c r="C16" t="s">
        <v>78</v>
      </c>
      <c r="D16" t="str">
        <f t="shared" si="0"/>
        <v>{ id: "", number:"1300", name: "Actifs transitoires", account-type: { id: "" , name:"Actifs circulants"}},</v>
      </c>
    </row>
    <row r="17" spans="1:4" x14ac:dyDescent="0.35">
      <c r="A17">
        <v>1420</v>
      </c>
      <c r="B17" t="s">
        <v>16</v>
      </c>
      <c r="C17" t="s">
        <v>80</v>
      </c>
      <c r="D17" t="str">
        <f t="shared" si="0"/>
        <v>{ id: "", number:"1420", name: "Titres de participation", account-type: { id: "" , name:"Actifs immobilisés"}},</v>
      </c>
    </row>
    <row r="18" spans="1:4" x14ac:dyDescent="0.35">
      <c r="A18">
        <v>1450</v>
      </c>
      <c r="B18" t="s">
        <v>17</v>
      </c>
      <c r="C18" t="s">
        <v>80</v>
      </c>
      <c r="D18" t="str">
        <f t="shared" si="0"/>
        <v>{ id: "", number:"1450", name: "Créances à long terme", account-type: { id: "" , name:"Actifs immobilisés"}},</v>
      </c>
    </row>
    <row r="19" spans="1:4" x14ac:dyDescent="0.35">
      <c r="A19">
        <v>1500</v>
      </c>
      <c r="B19" t="s">
        <v>18</v>
      </c>
      <c r="C19" t="s">
        <v>80</v>
      </c>
      <c r="D19" t="str">
        <f t="shared" si="0"/>
        <v>{ id: "", number:"1500", name: "Machines et appareils", account-type: { id: "" , name:"Actifs immobilisés"}},</v>
      </c>
    </row>
    <row r="20" spans="1:4" x14ac:dyDescent="0.35">
      <c r="A20">
        <v>1510</v>
      </c>
      <c r="B20" t="s">
        <v>19</v>
      </c>
      <c r="C20" t="s">
        <v>80</v>
      </c>
      <c r="D20" t="str">
        <f t="shared" si="0"/>
        <v>{ id: "", number:"1510", name: "Mobiliers et installations", account-type: { id: "" , name:"Actifs immobilisés"}},</v>
      </c>
    </row>
    <row r="21" spans="1:4" x14ac:dyDescent="0.35">
      <c r="A21">
        <v>1520</v>
      </c>
      <c r="B21" t="s">
        <v>20</v>
      </c>
      <c r="C21" t="s">
        <v>80</v>
      </c>
      <c r="D21" t="str">
        <f t="shared" si="0"/>
        <v>{ id: "", number:"1520", name: "Machines de bureau", account-type: { id: "" , name:"Actifs immobilisés"}},</v>
      </c>
    </row>
    <row r="22" spans="1:4" x14ac:dyDescent="0.35">
      <c r="A22">
        <v>1521</v>
      </c>
      <c r="B22" t="s">
        <v>21</v>
      </c>
      <c r="C22" t="s">
        <v>80</v>
      </c>
      <c r="D22" t="str">
        <f t="shared" si="0"/>
        <v>{ id: "", number:"1521", name: "Infrastructure informatique", account-type: { id: "" , name:"Actifs immobilisés"}},</v>
      </c>
    </row>
    <row r="23" spans="1:4" x14ac:dyDescent="0.35">
      <c r="A23">
        <v>1530</v>
      </c>
      <c r="B23" t="s">
        <v>22</v>
      </c>
      <c r="C23" t="s">
        <v>80</v>
      </c>
      <c r="D23" t="str">
        <f t="shared" si="0"/>
        <v>{ id: "", number:"1530", name: "Véhicules", account-type: { id: "" , name:"Actifs immobilisés"}},</v>
      </c>
    </row>
    <row r="24" spans="1:4" x14ac:dyDescent="0.35">
      <c r="A24">
        <v>1540</v>
      </c>
      <c r="B24" t="s">
        <v>23</v>
      </c>
      <c r="C24" t="s">
        <v>80</v>
      </c>
      <c r="D24" t="str">
        <f t="shared" si="0"/>
        <v>{ id: "", number:"1540", name: "Outillage", account-type: { id: "" , name:"Actifs immobilisés"}},</v>
      </c>
    </row>
    <row r="25" spans="1:4" x14ac:dyDescent="0.35">
      <c r="A25">
        <v>1600</v>
      </c>
      <c r="B25" t="s">
        <v>24</v>
      </c>
      <c r="C25" t="s">
        <v>80</v>
      </c>
      <c r="D25" t="str">
        <f t="shared" si="0"/>
        <v>{ id: "", number:"1600", name: "Immeubles", account-type: { id: "" , name:"Actifs immobilisés"}},</v>
      </c>
    </row>
    <row r="26" spans="1:4" x14ac:dyDescent="0.35">
      <c r="A26">
        <v>1700</v>
      </c>
      <c r="B26" t="s">
        <v>25</v>
      </c>
      <c r="C26" t="s">
        <v>80</v>
      </c>
      <c r="D26" t="str">
        <f t="shared" si="0"/>
        <v>{ id: "", number:"1700", name: "Brevets", account-type: { id: "" , name:"Actifs immobilisés"}},</v>
      </c>
    </row>
    <row r="27" spans="1:4" x14ac:dyDescent="0.35">
      <c r="A27">
        <v>2000</v>
      </c>
      <c r="B27" t="s">
        <v>26</v>
      </c>
      <c r="C27" t="s">
        <v>81</v>
      </c>
      <c r="D27" t="str">
        <f t="shared" si="0"/>
        <v>{ id: "", number:"2000", name: "Dettes fournisseurs", account-type: { id: "" , name:"Dettes"}},</v>
      </c>
    </row>
    <row r="28" spans="1:4" x14ac:dyDescent="0.35">
      <c r="A28">
        <v>2010</v>
      </c>
      <c r="B28" t="s">
        <v>27</v>
      </c>
      <c r="C28" t="s">
        <v>81</v>
      </c>
      <c r="D28" t="str">
        <f t="shared" si="0"/>
        <v>{ id: "", number:"2010", name: "Autres dettes", account-type: { id: "" , name:"Dettes"}},</v>
      </c>
    </row>
    <row r="29" spans="1:4" x14ac:dyDescent="0.35">
      <c r="A29">
        <v>2030</v>
      </c>
      <c r="B29" t="s">
        <v>28</v>
      </c>
      <c r="C29" t="s">
        <v>81</v>
      </c>
      <c r="D29" t="str">
        <f t="shared" si="0"/>
        <v>{ id: "", number:"2030", name: "Acomptes clients", account-type: { id: "" , name:"Dettes"}},</v>
      </c>
    </row>
    <row r="30" spans="1:4" x14ac:dyDescent="0.35">
      <c r="A30">
        <v>2170</v>
      </c>
      <c r="B30" t="s">
        <v>29</v>
      </c>
      <c r="C30" t="s">
        <v>81</v>
      </c>
      <c r="D30" t="str">
        <f t="shared" si="0"/>
        <v>{ id: "", number:"2170", name: "Dettes AVS", account-type: { id: "" , name:"Dettes"}},</v>
      </c>
    </row>
    <row r="31" spans="1:4" x14ac:dyDescent="0.35">
      <c r="A31">
        <v>2175</v>
      </c>
      <c r="B31" t="s">
        <v>30</v>
      </c>
      <c r="C31" t="s">
        <v>81</v>
      </c>
      <c r="D31" t="str">
        <f t="shared" si="0"/>
        <v>{ id: "", number:"2175", name: "Dettes LPP", account-type: { id: "" , name:"Dettes"}},</v>
      </c>
    </row>
    <row r="32" spans="1:4" x14ac:dyDescent="0.35">
      <c r="A32">
        <v>2200</v>
      </c>
      <c r="B32" t="s">
        <v>31</v>
      </c>
      <c r="C32" t="s">
        <v>79</v>
      </c>
      <c r="D32" t="str">
        <f t="shared" si="0"/>
        <v>{ id: "", number:"2200", name: "TVA due", account-type: { id: "" , name:"Compte Spécial"}},</v>
      </c>
    </row>
    <row r="33" spans="1:4" x14ac:dyDescent="0.35">
      <c r="A33">
        <v>2205</v>
      </c>
      <c r="B33" t="s">
        <v>32</v>
      </c>
      <c r="C33" t="s">
        <v>81</v>
      </c>
      <c r="D33" t="str">
        <f t="shared" si="0"/>
        <v>{ id: "", number:"2205", name: "Dettes AFC", account-type: { id: "" , name:"Dettes"}},</v>
      </c>
    </row>
    <row r="34" spans="1:4" x14ac:dyDescent="0.35">
      <c r="A34">
        <v>2230</v>
      </c>
      <c r="B34" t="s">
        <v>33</v>
      </c>
      <c r="C34" t="s">
        <v>81</v>
      </c>
      <c r="D34" t="str">
        <f t="shared" si="0"/>
        <v>{ id: "", number:"2230", name: "Dividendes", account-type: { id: "" , name:"Dettes"}},</v>
      </c>
    </row>
    <row r="35" spans="1:4" x14ac:dyDescent="0.35">
      <c r="A35">
        <v>2300</v>
      </c>
      <c r="B35" t="s">
        <v>34</v>
      </c>
      <c r="C35" t="s">
        <v>81</v>
      </c>
      <c r="D35" t="str">
        <f t="shared" si="0"/>
        <v>{ id: "", number:"2300", name: "Passifs transitoires", account-type: { id: "" , name:"Dettes"}},</v>
      </c>
    </row>
    <row r="36" spans="1:4" x14ac:dyDescent="0.35">
      <c r="A36">
        <v>2440</v>
      </c>
      <c r="B36" t="s">
        <v>35</v>
      </c>
      <c r="C36" t="s">
        <v>81</v>
      </c>
      <c r="D36" t="str">
        <f t="shared" si="0"/>
        <v>{ id: "", number:"2440", name: "Dettes hypothécaires", account-type: { id: "" , name:"Dettes"}},</v>
      </c>
    </row>
    <row r="37" spans="1:4" x14ac:dyDescent="0.35">
      <c r="A37">
        <v>2500</v>
      </c>
      <c r="B37" t="s">
        <v>36</v>
      </c>
      <c r="C37" t="s">
        <v>81</v>
      </c>
      <c r="D37" t="str">
        <f t="shared" si="0"/>
        <v>{ id: "", number:"2500", name: "Prêt obtenu", account-type: { id: "" , name:"Dettes"}},</v>
      </c>
    </row>
    <row r="38" spans="1:4" x14ac:dyDescent="0.35">
      <c r="A38">
        <v>2800</v>
      </c>
      <c r="B38" t="s">
        <v>37</v>
      </c>
      <c r="C38" t="s">
        <v>82</v>
      </c>
      <c r="D38" t="str">
        <f t="shared" si="0"/>
        <v>{ id: "", number:"2800", name: "Capital", account-type: { id: "" , name:"Capitaux propres"}},</v>
      </c>
    </row>
    <row r="39" spans="1:4" x14ac:dyDescent="0.35">
      <c r="A39">
        <v>2850</v>
      </c>
      <c r="B39" t="s">
        <v>38</v>
      </c>
      <c r="C39" t="s">
        <v>79</v>
      </c>
      <c r="D39" t="str">
        <f t="shared" si="0"/>
        <v>{ id: "", number:"2850", name: "Privé", account-type: { id: "" , name:"Compte Spécial"}},</v>
      </c>
    </row>
    <row r="40" spans="1:4" x14ac:dyDescent="0.35">
      <c r="A40">
        <v>2900</v>
      </c>
      <c r="B40" t="s">
        <v>39</v>
      </c>
      <c r="C40" t="s">
        <v>82</v>
      </c>
      <c r="D40" t="str">
        <f t="shared" si="0"/>
        <v>{ id: "", number:"2900", name: "Réserves", account-type: { id: "" , name:"Capitaux propres"}},</v>
      </c>
    </row>
    <row r="41" spans="1:4" x14ac:dyDescent="0.35">
      <c r="A41">
        <v>2970</v>
      </c>
      <c r="B41" t="s">
        <v>83</v>
      </c>
      <c r="C41" t="s">
        <v>82</v>
      </c>
      <c r="D41" t="str">
        <f t="shared" si="0"/>
        <v>{ id: "", number:"2970", name: "Bénéfice reporté", account-type: { id: "" , name:"Capitaux propres"}},</v>
      </c>
    </row>
    <row r="42" spans="1:4" x14ac:dyDescent="0.35">
      <c r="A42">
        <v>2979</v>
      </c>
      <c r="B42" t="s">
        <v>84</v>
      </c>
      <c r="C42" t="s">
        <v>79</v>
      </c>
      <c r="D42" t="str">
        <f t="shared" si="0"/>
        <v>{ id: "", number:"2979", name: "Résultat de l'exercice", account-type: { id: "" , name:"Compte Spécial"}},</v>
      </c>
    </row>
    <row r="43" spans="1:4" x14ac:dyDescent="0.35">
      <c r="A43">
        <v>3000</v>
      </c>
      <c r="B43" t="s">
        <v>86</v>
      </c>
      <c r="C43" t="s">
        <v>85</v>
      </c>
      <c r="D43" t="str">
        <f t="shared" si="0"/>
        <v>{ id: "", number:"3000", name: "Ventes de produits fabriqués", account-type: { id: "" , name:"Chiffre d'affaires (ventes/services)"}},</v>
      </c>
    </row>
    <row r="44" spans="1:4" x14ac:dyDescent="0.35">
      <c r="A44">
        <v>3200</v>
      </c>
      <c r="B44" t="s">
        <v>40</v>
      </c>
      <c r="C44" t="s">
        <v>85</v>
      </c>
      <c r="D44" t="str">
        <f t="shared" si="0"/>
        <v>{ id: "", number:"3200", name: "Ventes de marchandises", account-type: { id: "" , name:"Chiffre d'affaires (ventes/services)"}},</v>
      </c>
    </row>
    <row r="45" spans="1:4" x14ac:dyDescent="0.35">
      <c r="A45">
        <v>3290</v>
      </c>
      <c r="B45" t="s">
        <v>41</v>
      </c>
      <c r="C45" t="s">
        <v>41</v>
      </c>
      <c r="D45" t="str">
        <f t="shared" si="0"/>
        <v>{ id: "", number:"3290", name: "Déductions accordées", account-type: { id: "" , name:"Déductions accordées"}},</v>
      </c>
    </row>
    <row r="46" spans="1:4" x14ac:dyDescent="0.35">
      <c r="A46">
        <v>3293</v>
      </c>
      <c r="B46" t="s">
        <v>42</v>
      </c>
      <c r="C46" t="s">
        <v>87</v>
      </c>
      <c r="D46" t="str">
        <f t="shared" si="0"/>
        <v>{ id: "", number:"3293", name: "Commissions versées à des tiers", account-type: { id: "" , name:"Charges marchandises"}},</v>
      </c>
    </row>
    <row r="47" spans="1:4" x14ac:dyDescent="0.35">
      <c r="A47">
        <v>3400</v>
      </c>
      <c r="B47" t="s">
        <v>43</v>
      </c>
      <c r="C47" t="s">
        <v>85</v>
      </c>
      <c r="D47" t="str">
        <f t="shared" si="0"/>
        <v>{ id: "", number:"3400", name: "Honoraires", account-type: { id: "" , name:"Chiffre d'affaires (ventes/services)"}},</v>
      </c>
    </row>
    <row r="48" spans="1:4" x14ac:dyDescent="0.35">
      <c r="A48">
        <v>3410</v>
      </c>
      <c r="B48" t="s">
        <v>44</v>
      </c>
      <c r="C48" t="s">
        <v>85</v>
      </c>
      <c r="D48" t="str">
        <f t="shared" si="0"/>
        <v>{ id: "", number:"3410", name: "Revenus Internet", account-type: { id: "" , name:"Chiffre d'affaires (ventes/services)"}},</v>
      </c>
    </row>
    <row r="49" spans="1:4" x14ac:dyDescent="0.35">
      <c r="A49">
        <v>3600</v>
      </c>
      <c r="B49" t="s">
        <v>45</v>
      </c>
      <c r="C49" t="s">
        <v>85</v>
      </c>
      <c r="D49" t="str">
        <f t="shared" si="0"/>
        <v>{ id: "", number:"3600", name: "Produit des travaux", account-type: { id: "" , name:"Chiffre d'affaires (ventes/services)"}},</v>
      </c>
    </row>
    <row r="50" spans="1:4" x14ac:dyDescent="0.35">
      <c r="A50">
        <v>3630</v>
      </c>
      <c r="B50" t="s">
        <v>46</v>
      </c>
      <c r="C50" t="s">
        <v>85</v>
      </c>
      <c r="D50" t="str">
        <f t="shared" si="0"/>
        <v>{ id: "", number:"3630", name: "Autres produits", account-type: { id: "" , name:"Chiffre d'affaires (ventes/services)"}},</v>
      </c>
    </row>
    <row r="51" spans="1:4" x14ac:dyDescent="0.35">
      <c r="A51">
        <v>3700</v>
      </c>
      <c r="B51" t="s">
        <v>47</v>
      </c>
      <c r="C51" t="s">
        <v>85</v>
      </c>
      <c r="D51" t="str">
        <f t="shared" si="0"/>
        <v>{ id: "", number:"3700", name: "Prestations à soi-même", account-type: { id: "" , name:"Chiffre d'affaires (ventes/services)"}},</v>
      </c>
    </row>
    <row r="52" spans="1:4" x14ac:dyDescent="0.35">
      <c r="A52">
        <v>4200</v>
      </c>
      <c r="B52" t="s">
        <v>48</v>
      </c>
      <c r="C52" t="s">
        <v>87</v>
      </c>
      <c r="D52" t="str">
        <f t="shared" si="0"/>
        <v>{ id: "", number:"4200", name: "Achats de marchandises", account-type: { id: "" , name:"Charges marchandises"}},</v>
      </c>
    </row>
    <row r="53" spans="1:4" x14ac:dyDescent="0.35">
      <c r="A53">
        <v>4270</v>
      </c>
      <c r="B53" t="s">
        <v>49</v>
      </c>
      <c r="C53" t="s">
        <v>87</v>
      </c>
      <c r="D53" t="str">
        <f t="shared" si="0"/>
        <v>{ id: "", number:"4270", name: "Frais d'achats", account-type: { id: "" , name:"Charges marchandises"}},</v>
      </c>
    </row>
    <row r="54" spans="1:4" x14ac:dyDescent="0.35">
      <c r="A54">
        <v>4280</v>
      </c>
      <c r="B54" t="s">
        <v>50</v>
      </c>
      <c r="C54" t="s">
        <v>79</v>
      </c>
      <c r="D54" t="str">
        <f t="shared" si="0"/>
        <v>{ id: "", number:"4280", name: "Variations de stocks de marchandises", account-type: { id: "" , name:"Compte Spécial"}},</v>
      </c>
    </row>
    <row r="55" spans="1:4" x14ac:dyDescent="0.35">
      <c r="A55">
        <v>4290</v>
      </c>
      <c r="B55" t="s">
        <v>51</v>
      </c>
      <c r="C55" t="s">
        <v>79</v>
      </c>
      <c r="D55" t="str">
        <f t="shared" si="0"/>
        <v>{ id: "", number:"4290", name: "Déductions obtenues", account-type: { id: "" , name:"Compte Spécial"}},</v>
      </c>
    </row>
    <row r="56" spans="1:4" x14ac:dyDescent="0.35">
      <c r="A56">
        <v>4400</v>
      </c>
      <c r="B56" t="s">
        <v>88</v>
      </c>
      <c r="C56" t="s">
        <v>87</v>
      </c>
      <c r="D56" t="str">
        <f t="shared" si="0"/>
        <v>{ id: "", number:"4400", name: "Prestations et travaux de tiers", account-type: { id: "" , name:"Charges marchandises"}},</v>
      </c>
    </row>
    <row r="57" spans="1:4" x14ac:dyDescent="0.35">
      <c r="A57">
        <v>5200</v>
      </c>
      <c r="B57" t="s">
        <v>52</v>
      </c>
      <c r="C57" t="s">
        <v>89</v>
      </c>
      <c r="D57" t="str">
        <f t="shared" si="0"/>
        <v>{ id: "", number:"5200", name: "Salaires", account-type: { id: "" , name:"Charges de personnel"}},</v>
      </c>
    </row>
    <row r="58" spans="1:4" x14ac:dyDescent="0.35">
      <c r="A58">
        <v>5270</v>
      </c>
      <c r="B58" t="s">
        <v>53</v>
      </c>
      <c r="C58" t="s">
        <v>89</v>
      </c>
      <c r="D58" t="str">
        <f t="shared" si="0"/>
        <v>{ id: "", number:"5270", name: "Charges sociales", account-type: { id: "" , name:"Charges de personnel"}},</v>
      </c>
    </row>
    <row r="59" spans="1:4" x14ac:dyDescent="0.35">
      <c r="A59">
        <v>5280</v>
      </c>
      <c r="B59" t="s">
        <v>54</v>
      </c>
      <c r="C59" t="s">
        <v>89</v>
      </c>
      <c r="D59" t="str">
        <f t="shared" si="0"/>
        <v>{ id: "", number:"5280", name: "Autres charges de personnel", account-type: { id: "" , name:"Charges de personnel"}},</v>
      </c>
    </row>
    <row r="60" spans="1:4" x14ac:dyDescent="0.35">
      <c r="A60">
        <v>6000</v>
      </c>
      <c r="B60" t="s">
        <v>55</v>
      </c>
      <c r="C60" t="s">
        <v>65</v>
      </c>
      <c r="D60" t="str">
        <f t="shared" si="0"/>
        <v>{ id: "", number:"6000", name: "Loyer", account-type: { id: "" , name:"Autres charges d'exploitation"}},</v>
      </c>
    </row>
    <row r="61" spans="1:4" x14ac:dyDescent="0.35">
      <c r="A61">
        <v>6100</v>
      </c>
      <c r="B61" t="s">
        <v>56</v>
      </c>
      <c r="C61" t="s">
        <v>65</v>
      </c>
      <c r="D61" t="str">
        <f t="shared" si="0"/>
        <v>{ id: "", number:"6100", name: "Entretien et réparations", account-type: { id: "" , name:"Autres charges d'exploitation"}},</v>
      </c>
    </row>
    <row r="62" spans="1:4" x14ac:dyDescent="0.35">
      <c r="A62">
        <v>6200</v>
      </c>
      <c r="B62" t="s">
        <v>57</v>
      </c>
      <c r="C62" t="s">
        <v>65</v>
      </c>
      <c r="D62" t="str">
        <f t="shared" si="0"/>
        <v>{ id: "", number:"6200", name: "Frais de véhicules", account-type: { id: "" , name:"Autres charges d'exploitation"}},</v>
      </c>
    </row>
    <row r="63" spans="1:4" x14ac:dyDescent="0.35">
      <c r="A63">
        <v>6280</v>
      </c>
      <c r="B63" t="s">
        <v>58</v>
      </c>
      <c r="C63" t="s">
        <v>65</v>
      </c>
      <c r="D63" t="str">
        <f t="shared" si="0"/>
        <v>{ id: "", number:"6280", name: "Frais d'expédition", account-type: { id: "" , name:"Autres charges d'exploitation"}},</v>
      </c>
    </row>
    <row r="64" spans="1:4" x14ac:dyDescent="0.35">
      <c r="A64">
        <v>6300</v>
      </c>
      <c r="B64" t="s">
        <v>59</v>
      </c>
      <c r="C64" t="s">
        <v>65</v>
      </c>
      <c r="D64" t="str">
        <f t="shared" si="0"/>
        <v>{ id: "", number:"6300", name: "Assurances", account-type: { id: "" , name:"Autres charges d'exploitation"}},</v>
      </c>
    </row>
    <row r="65" spans="1:4" x14ac:dyDescent="0.35">
      <c r="A65">
        <v>6400</v>
      </c>
      <c r="B65" t="s">
        <v>60</v>
      </c>
      <c r="C65" t="s">
        <v>65</v>
      </c>
      <c r="D65" t="str">
        <f t="shared" si="0"/>
        <v>{ id: "", number:"6400", name: "Electricité, gaz", account-type: { id: "" , name:"Autres charges d'exploitation"}},</v>
      </c>
    </row>
    <row r="66" spans="1:4" x14ac:dyDescent="0.35">
      <c r="A66">
        <v>6500</v>
      </c>
      <c r="B66" t="s">
        <v>61</v>
      </c>
      <c r="C66" t="s">
        <v>65</v>
      </c>
      <c r="D66" t="str">
        <f t="shared" ref="D66:D82" si="1">_xlfn.CONCAT("{ id: """", number:""",A66,""", name: """,B66,""", account-type: { id: """" , name:""",C66,"""}},")</f>
        <v>{ id: "", number:"6500", name: "Frais d'administration", account-type: { id: "" , name:"Autres charges d'exploitation"}},</v>
      </c>
    </row>
    <row r="67" spans="1:4" x14ac:dyDescent="0.35">
      <c r="A67">
        <v>6510</v>
      </c>
      <c r="B67" t="s">
        <v>62</v>
      </c>
      <c r="C67" t="s">
        <v>65</v>
      </c>
      <c r="D67" t="str">
        <f t="shared" si="1"/>
        <v>{ id: "", number:"6510", name: "Téléphone, fax, Internet", account-type: { id: "" , name:"Autres charges d'exploitation"}},</v>
      </c>
    </row>
    <row r="68" spans="1:4" x14ac:dyDescent="0.35">
      <c r="A68">
        <v>6570</v>
      </c>
      <c r="B68" t="s">
        <v>63</v>
      </c>
      <c r="C68" t="s">
        <v>65</v>
      </c>
      <c r="D68" t="str">
        <f t="shared" si="1"/>
        <v>{ id: "", number:"6570", name: "Frais informatiques", account-type: { id: "" , name:"Autres charges d'exploitation"}},</v>
      </c>
    </row>
    <row r="69" spans="1:4" x14ac:dyDescent="0.35">
      <c r="A69">
        <v>6600</v>
      </c>
      <c r="B69" t="s">
        <v>64</v>
      </c>
      <c r="C69" t="s">
        <v>65</v>
      </c>
      <c r="D69" t="str">
        <f t="shared" si="1"/>
        <v>{ id: "", number:"6600", name: "Publicité", account-type: { id: "" , name:"Autres charges d'exploitation"}},</v>
      </c>
    </row>
    <row r="70" spans="1:4" x14ac:dyDescent="0.35">
      <c r="A70">
        <v>6700</v>
      </c>
      <c r="B70" t="s">
        <v>65</v>
      </c>
      <c r="C70" t="s">
        <v>65</v>
      </c>
      <c r="D70" t="str">
        <f t="shared" si="1"/>
        <v>{ id: "", number:"6700", name: "Autres charges d'exploitation", account-type: { id: "" , name:"Autres charges d'exploitation"}},</v>
      </c>
    </row>
    <row r="71" spans="1:4" x14ac:dyDescent="0.35">
      <c r="A71">
        <v>6710</v>
      </c>
      <c r="B71" t="s">
        <v>66</v>
      </c>
      <c r="C71" t="s">
        <v>65</v>
      </c>
      <c r="D71" t="str">
        <f t="shared" si="1"/>
        <v>{ id: "", number:"6710", name: "Différences de caisse", account-type: { id: "" , name:"Autres charges d'exploitation"}},</v>
      </c>
    </row>
    <row r="72" spans="1:4" x14ac:dyDescent="0.35">
      <c r="A72">
        <v>6800</v>
      </c>
      <c r="B72" t="s">
        <v>67</v>
      </c>
      <c r="C72" t="s">
        <v>65</v>
      </c>
      <c r="D72" t="str">
        <f t="shared" si="1"/>
        <v>{ id: "", number:"6800", name: "Intérêts-charges, frais bancaires", account-type: { id: "" , name:"Autres charges d'exploitation"}},</v>
      </c>
    </row>
    <row r="73" spans="1:4" x14ac:dyDescent="0.35">
      <c r="A73">
        <v>6900</v>
      </c>
      <c r="B73" t="s">
        <v>68</v>
      </c>
      <c r="C73" t="s">
        <v>65</v>
      </c>
      <c r="D73" t="str">
        <f t="shared" si="1"/>
        <v>{ id: "", number:"6900", name: "Amortissements", account-type: { id: "" , name:"Autres charges d'exploitation"}},</v>
      </c>
    </row>
    <row r="74" spans="1:4" x14ac:dyDescent="0.35">
      <c r="A74">
        <v>7400</v>
      </c>
      <c r="B74" t="s">
        <v>69</v>
      </c>
      <c r="C74" t="s">
        <v>90</v>
      </c>
      <c r="D74" t="str">
        <f t="shared" si="1"/>
        <v>{ id: "", number:"7400", name: "Produits des titres", account-type: { id: "" , name:"Résultat des activités annexes (produits)"}},</v>
      </c>
    </row>
    <row r="75" spans="1:4" x14ac:dyDescent="0.35">
      <c r="A75">
        <v>7401</v>
      </c>
      <c r="B75" t="s">
        <v>70</v>
      </c>
      <c r="C75" t="s">
        <v>90</v>
      </c>
      <c r="D75" t="str">
        <f t="shared" si="1"/>
        <v>{ id: "", number:"7401", name: "Produits des placements financiers", account-type: { id: "" , name:"Résultat des activités annexes (produits)"}},</v>
      </c>
    </row>
    <row r="76" spans="1:4" x14ac:dyDescent="0.35">
      <c r="A76">
        <v>7410</v>
      </c>
      <c r="B76" t="s">
        <v>71</v>
      </c>
      <c r="C76" t="s">
        <v>91</v>
      </c>
      <c r="D76" t="str">
        <f t="shared" si="1"/>
        <v>{ id: "", number:"7410", name: "Charges sur placement financiers", account-type: { id: "" , name:"Résultat des activités annexes (charges)"}},</v>
      </c>
    </row>
    <row r="77" spans="1:4" x14ac:dyDescent="0.35">
      <c r="A77">
        <v>7500</v>
      </c>
      <c r="B77" t="s">
        <v>72</v>
      </c>
      <c r="C77" t="s">
        <v>90</v>
      </c>
      <c r="D77" t="str">
        <f t="shared" si="1"/>
        <v>{ id: "", number:"7500", name: "Produits d'immeubles", account-type: { id: "" , name:"Résultat des activités annexes (produits)"}},</v>
      </c>
    </row>
    <row r="78" spans="1:4" x14ac:dyDescent="0.35">
      <c r="A78">
        <v>7510</v>
      </c>
      <c r="B78" t="s">
        <v>73</v>
      </c>
      <c r="C78" t="s">
        <v>91</v>
      </c>
      <c r="D78" t="str">
        <f t="shared" si="1"/>
        <v>{ id: "", number:"7510", name: "Charges d'immeubles", account-type: { id: "" , name:"Résultat des activités annexes (charges)"}},</v>
      </c>
    </row>
    <row r="79" spans="1:4" x14ac:dyDescent="0.35">
      <c r="A79">
        <v>8000</v>
      </c>
      <c r="B79" t="s">
        <v>74</v>
      </c>
      <c r="C79" t="s">
        <v>92</v>
      </c>
      <c r="D79" t="str">
        <f t="shared" si="1"/>
        <v>{ id: "", number:"8000", name: "Produits exceptionnels", account-type: { id: "" , name:"Résultats exceptionnels et impôts (produits)"}},</v>
      </c>
    </row>
    <row r="80" spans="1:4" x14ac:dyDescent="0.35">
      <c r="A80">
        <v>8010</v>
      </c>
      <c r="B80" t="s">
        <v>75</v>
      </c>
      <c r="C80" t="s">
        <v>93</v>
      </c>
      <c r="D80" t="str">
        <f t="shared" si="1"/>
        <v>{ id: "", number:"8010", name: "Charges exceptionnelles", account-type: { id: "" , name:"Résultats exceptionnels et impôts (charges)"}},</v>
      </c>
    </row>
    <row r="81" spans="1:4" x14ac:dyDescent="0.35">
      <c r="A81">
        <v>8900</v>
      </c>
      <c r="B81" t="s">
        <v>76</v>
      </c>
      <c r="C81" t="s">
        <v>93</v>
      </c>
      <c r="D81" t="str">
        <f t="shared" si="1"/>
        <v>{ id: "", number:"8900", name: "Impôt sur le bénéfice", account-type: { id: "" , name:"Résultats exceptionnels et impôts (charges)"}},</v>
      </c>
    </row>
    <row r="82" spans="1:4" x14ac:dyDescent="0.35">
      <c r="A82">
        <v>8910</v>
      </c>
      <c r="B82" t="s">
        <v>77</v>
      </c>
      <c r="C82" t="s">
        <v>93</v>
      </c>
      <c r="D82" t="str">
        <f t="shared" si="1"/>
        <v>{ id: "", number:"8910", name: "Impôt sur le capital", account-type: { id: "" , name:"Résultats exceptionnels et impôts (charges)"}},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Fevill</dc:creator>
  <cp:lastModifiedBy>Fevill</cp:lastModifiedBy>
  <dcterms:created xsi:type="dcterms:W3CDTF">2023-01-10T02:10:37Z</dcterms:created>
  <dcterms:modified xsi:type="dcterms:W3CDTF">2023-01-10T02:48:06Z</dcterms:modified>
</cp:coreProperties>
</file>