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fezro\Downloads\"/>
    </mc:Choice>
  </mc:AlternateContent>
  <xr:revisionPtr revIDLastSave="0" documentId="13_ncr:1_{227957C1-796F-4427-8F36-DF1C311F06A9}" xr6:coauthVersionLast="45" xr6:coauthVersionMax="45" xr10:uidLastSave="{00000000-0000-0000-0000-000000000000}"/>
  <bookViews>
    <workbookView xWindow="-108" yWindow="-108" windowWidth="23256" windowHeight="12576" xr2:uid="{00000000-000D-0000-FFFF-FFFF00000000}"/>
  </bookViews>
  <sheets>
    <sheet name="accepted" sheetId="1" r:id="rId1"/>
    <sheet name="rejected" sheetId="2" r:id="rId2"/>
    <sheet name="-datadic-" sheetId="7" r:id="rId3"/>
    <sheet name="LoanStats" sheetId="4" r:id="rId4"/>
    <sheet name="browseNotes" sheetId="5" r:id="rId5"/>
    <sheet name="RejectStats" sheetId="6" r:id="rId6"/>
  </sheets>
  <definedNames>
    <definedName name="_xlnm._FilterDatabase" localSheetId="4" hidden="1">browseNotes!$A$1:$B$89</definedName>
    <definedName name="_xlnm._FilterDatabase" localSheetId="3" hidden="1">LoanStats!$A$1:$B$129</definedName>
    <definedName name="_xlnm._FilterDatabase" localSheetId="5" hidden="1">RejectStats!$A$1:$B$10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2" l="1"/>
  <c r="E5" i="2"/>
  <c r="E6" i="2"/>
  <c r="E7" i="2"/>
  <c r="E8" i="2"/>
  <c r="E9" i="2"/>
  <c r="E10" i="2"/>
  <c r="E11" i="2"/>
  <c r="E3" i="2"/>
  <c r="E112" i="1" l="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<sst xmlns="http://schemas.openxmlformats.org/spreadsheetml/2006/main" count="980" uniqueCount="443">
  <si>
    <t>id</t>
  </si>
  <si>
    <t>int64</t>
  </si>
  <si>
    <t>member_id</t>
  </si>
  <si>
    <t>float64</t>
  </si>
  <si>
    <t>loan_amnt</t>
  </si>
  <si>
    <t>funded_amnt</t>
  </si>
  <si>
    <t>funded_amnt_inv</t>
  </si>
  <si>
    <t>term</t>
  </si>
  <si>
    <t>object</t>
  </si>
  <si>
    <t>int_rate</t>
  </si>
  <si>
    <t>installment</t>
  </si>
  <si>
    <t>grade</t>
  </si>
  <si>
    <t>sub_grade</t>
  </si>
  <si>
    <t>emp_title</t>
  </si>
  <si>
    <t>emp_length</t>
  </si>
  <si>
    <t>home_ownership</t>
  </si>
  <si>
    <t>annual_inc</t>
  </si>
  <si>
    <t>verification_status</t>
  </si>
  <si>
    <t>issue_d</t>
  </si>
  <si>
    <t>loan_status</t>
  </si>
  <si>
    <t>pymnt_plan</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</si>
  <si>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</si>
  <si>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</si>
  <si>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</si>
  <si>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</si>
  <si>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</si>
  <si>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</si>
  <si>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</si>
  <si>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</si>
  <si>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</si>
  <si>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</si>
  <si>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</si>
  <si>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</si>
  <si>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</si>
  <si>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</si>
  <si>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</si>
  <si>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</si>
  <si>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</si>
  <si>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</si>
  <si>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</si>
  <si>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</si>
  <si>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</si>
  <si>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</si>
  <si>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</si>
  <si>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</si>
  <si>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</si>
  <si>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</si>
  <si>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</si>
  <si>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</si>
  <si>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</si>
  <si>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</si>
  <si>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</si>
  <si>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</si>
  <si>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</si>
  <si>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</si>
  <si>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</si>
  <si>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</si>
  <si>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</si>
  <si>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</si>
  <si>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</si>
  <si>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</si>
  <si>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</si>
  <si>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</si>
  <si>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</si>
  <si>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</si>
  <si>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</si>
  <si>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</si>
  <si>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</si>
  <si>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</si>
  <si>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</si>
  <si>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</si>
  <si>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</si>
  <si>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</si>
  <si>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</si>
  <si>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</si>
  <si>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</si>
  <si>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</si>
  <si>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</si>
  <si>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</si>
  <si>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</si>
  <si>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</si>
  <si>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</si>
  <si>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</si>
  <si>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</si>
  <si>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</si>
  <si>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</si>
  <si>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</si>
  <si>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</si>
  <si>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</si>
  <si>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</si>
  <si>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</si>
  <si>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</si>
  <si>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</si>
  <si>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</si>
  <si>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</si>
  <si>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</si>
  <si>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</si>
  <si>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</si>
  <si>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</si>
  <si>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</si>
  <si>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</si>
  <si>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</si>
  <si>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</si>
  <si>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</si>
  <si>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</si>
  <si>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</si>
  <si>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</si>
  <si>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</si>
  <si>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</si>
  <si>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</si>
  <si>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</si>
  <si>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</si>
  <si>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</si>
  <si>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Amount Requested</t>
  </si>
  <si>
    <t>Application Date</t>
  </si>
  <si>
    <t>Loan Title</t>
  </si>
  <si>
    <t>Risk_Score</t>
  </si>
  <si>
    <t>Debt-To-Income Ratio</t>
  </si>
  <si>
    <t>Zip Code</t>
  </si>
  <si>
    <t>State</t>
  </si>
  <si>
    <t>Employment Length</t>
  </si>
  <si>
    <t>Policy Code</t>
  </si>
  <si>
    <t>d.types</t>
    <phoneticPr fontId="18" type="noConversion"/>
  </si>
  <si>
    <t>NA_count</t>
    <phoneticPr fontId="18" type="noConversion"/>
  </si>
  <si>
    <t>description</t>
    <phoneticPr fontId="18" type="noConversion"/>
  </si>
  <si>
    <t>sample</t>
    <phoneticPr fontId="18" type="noConversion"/>
  </si>
  <si>
    <t>NA Ratio</t>
    <phoneticPr fontId="18" type="noConversion"/>
  </si>
  <si>
    <t xml:space="preserve"> 36 months</t>
  </si>
  <si>
    <t>C</t>
  </si>
  <si>
    <t>C1</t>
  </si>
  <si>
    <t>AIR RESOURCES BOARD</t>
  </si>
  <si>
    <t>10+ years</t>
  </si>
  <si>
    <t>RENT</t>
  </si>
  <si>
    <t>Source Verified</t>
  </si>
  <si>
    <t>Fully Paid</t>
  </si>
  <si>
    <t>n</t>
  </si>
  <si>
    <t xml:space="preserve">  Borrower added on 12/21/11 &gt; to pay for property tax (borrow from friend, need to pay back) &amp; central A/C need to be replace. I'm very sorry to let my loan expired last time.&lt;br&gt;</t>
  </si>
  <si>
    <t>other</t>
  </si>
  <si>
    <t>personel</t>
  </si>
  <si>
    <t>917xx</t>
  </si>
  <si>
    <t>CA</t>
  </si>
  <si>
    <t>f</t>
  </si>
  <si>
    <t>INDIVIDUAL</t>
  </si>
  <si>
    <t>Wedding Covered but No Honeymoon</t>
  </si>
  <si>
    <t>481xx</t>
  </si>
  <si>
    <t>NM</t>
  </si>
  <si>
    <t>4 years</t>
  </si>
  <si>
    <t>A unique LC assigned Id for the borrower member.</t>
  </si>
  <si>
    <t>The total amount committed to that loan at that point in time.</t>
  </si>
  <si>
    <t>The total amount committed by investors for that loan at that point in time.</t>
  </si>
  <si>
    <t>url</t>
  </si>
  <si>
    <t>open_act_il</t>
  </si>
  <si>
    <t>Outstanding Principal Amount</t>
  </si>
  <si>
    <t xml:space="preserve"> Amount of money requested by the borrower.</t>
  </si>
  <si>
    <t xml:space="preserve"> Interest rate of the loan.</t>
  </si>
  <si>
    <t xml:space="preserve"> Loan grade with categories A, B, C, D, E, F, G.</t>
  </si>
  <si>
    <t xml:space="preserve"> Current loan status, i.e. approved, default, late, etc.</t>
  </si>
  <si>
    <t xml:space="preserve"> Borrowers annual income.</t>
  </si>
  <si>
    <t xml:space="preserve"> A form of housing tenure: rent/own/mortgage/none, factors.</t>
  </si>
  <si>
    <t>The total amount committed to that loan at that point in time.</t>
    <phoneticPr fontId="18" type="noConversion"/>
  </si>
  <si>
    <t>acceptD</t>
  </si>
  <si>
    <t>The date which the borrower accepted  the offer</t>
  </si>
  <si>
    <t>accNowDelinq</t>
  </si>
  <si>
    <t>The number of accounts on which the borrower is now delinquent.</t>
  </si>
  <si>
    <t>accOpenPast24Mths</t>
  </si>
  <si>
    <t>Number of trades opened in past 24 months.</t>
  </si>
  <si>
    <t>addrState</t>
  </si>
  <si>
    <t>The state provided by the borrower in the loan application</t>
  </si>
  <si>
    <t>Balance to credit limit on all trades</t>
  </si>
  <si>
    <t>The combined self-reported annual income provided by the co-borrowers during registration</t>
  </si>
  <si>
    <t>annualInc</t>
  </si>
  <si>
    <t>The self-reported annual income provided by the borrower during registration.</t>
  </si>
  <si>
    <t>Indicates whether the loan is an individual application or a joint application with two co-borrowers</t>
  </si>
  <si>
    <t>Average current balance of all accounts</t>
  </si>
  <si>
    <t>bcOpenToBuy</t>
  </si>
  <si>
    <t>Total open to buy on revolving bankcards.</t>
  </si>
  <si>
    <t>bcUtil</t>
  </si>
  <si>
    <t>Ratio of total current balance to high credit/credit limit for all bankcard accounts.</t>
  </si>
  <si>
    <t>Number of charge-offs within 12 months</t>
  </si>
  <si>
    <t>Number of collections in 12 months excluding medical collections</t>
  </si>
  <si>
    <t>creditPullD</t>
  </si>
  <si>
    <t>The date LC pulled credit for this loan</t>
  </si>
  <si>
    <t>delinq2Yrs</t>
  </si>
  <si>
    <t>The number of 30+ days past-due incidences of delinquency in the borrower's credit file for the past 2 years</t>
  </si>
  <si>
    <t>delinqAmnt</t>
  </si>
  <si>
    <t>The past-due amount owed for the accounts on which the borrower is now delinquent.</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</si>
  <si>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</si>
  <si>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</si>
  <si>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</si>
  <si>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</si>
  <si>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</si>
  <si>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</si>
  <si>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</si>
  <si>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The job title supplied by the Borrower when applying for the loan.*</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</si>
  <si>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</si>
  <si>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</si>
  <si>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</si>
  <si>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</si>
  <si>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</si>
  <si>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</si>
  <si>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</si>
  <si>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The upper boundary range the borrower’s FICO at loan origination belongs to.</t>
  </si>
  <si>
    <t>ficoRangeLow</t>
  </si>
  <si>
    <t>The lower boundary range the borrower’s FICO at loan origination belongs to.</t>
  </si>
  <si>
    <t>fundedAmnt</t>
  </si>
  <si>
    <t>LC assigned loan grade</t>
  </si>
  <si>
    <t>homeOwnership</t>
  </si>
  <si>
    <t>The home ownership status provided by the borrower during registration. Our values are: RENT, OWN, MORTGAGE, OTHER.</t>
  </si>
  <si>
    <t>A unique LC assigned ID for the loan listing.</t>
  </si>
  <si>
    <t>Ratio of total current balance to high credit/credit limit on all install acct</t>
  </si>
  <si>
    <t>ils_exp_d</t>
  </si>
  <si>
    <t>wholeloan platform expiration date</t>
  </si>
  <si>
    <t>initialListStatus</t>
  </si>
  <si>
    <t>The initial listing status of the loan. Possible values are – W, F</t>
  </si>
  <si>
    <t>Number of personal finance inquiries</t>
  </si>
  <si>
    <t>Number of credit inquiries in past 12 months</t>
  </si>
  <si>
    <t>inqLast6Mths</t>
  </si>
  <si>
    <t>The number of inquiries in past 6 months (excluding auto and mortgage inquiries)</t>
  </si>
  <si>
    <t>The monthly payment owed by the borrower if the loan originates.</t>
  </si>
  <si>
    <t>intRate</t>
  </si>
  <si>
    <t>Interest Rate on the loan</t>
  </si>
  <si>
    <t>isIncV</t>
  </si>
  <si>
    <t>Indicates if income was verified by LC, not verified, or if the income source was verified</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</si>
  <si>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</si>
  <si>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</si>
  <si>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</si>
  <si>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</si>
  <si>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Maximum current balance owed on all revolving accounts</t>
  </si>
  <si>
    <t>memberId</t>
  </si>
  <si>
    <t>Months since oldest revolving account opened</t>
  </si>
  <si>
    <t>Months since most recent revolving account opened</t>
  </si>
  <si>
    <t>Months since most recent account opened</t>
  </si>
  <si>
    <t>mortAcc</t>
  </si>
  <si>
    <t>Number of mortgage accounts.</t>
  </si>
  <si>
    <t>msa</t>
  </si>
  <si>
    <t>Metropolitan Statistical Area of the borrower.</t>
  </si>
  <si>
    <t>Months since most recent 90-day or worse rating</t>
  </si>
  <si>
    <t>mths_since_oldest_il_open</t>
  </si>
  <si>
    <t>Months since oldest bank installment account opened</t>
  </si>
  <si>
    <t>Months since most recent installment accounts opened</t>
  </si>
  <si>
    <t>mthsSinceLastDelinq</t>
  </si>
  <si>
    <t>The number of months since the borrower's last delinquency.</t>
  </si>
  <si>
    <t>mthsSinceLastRecord</t>
  </si>
  <si>
    <t>The number of months since the last public 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</si>
  <si>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</si>
  <si>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</si>
  <si>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</si>
  <si>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</si>
  <si>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</si>
  <si>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</si>
  <si>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</si>
  <si>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</si>
  <si>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</si>
  <si>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</si>
  <si>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</si>
  <si>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</si>
  <si>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</si>
  <si>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</si>
  <si>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</si>
  <si>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</si>
  <si>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</si>
  <si>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</si>
  <si>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</si>
  <si>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</si>
  <si>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</si>
  <si>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</si>
  <si>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Number of open trades in last 6 months</t>
  </si>
  <si>
    <t>Number of installment accounts opened in past 12 months</t>
  </si>
  <si>
    <t>Number of installment accounts opened in past 24 months</t>
  </si>
  <si>
    <t>Number of currently active installment trades</t>
  </si>
  <si>
    <t>Number of revolving trades opened in past 12 months</t>
  </si>
  <si>
    <t>Number of revolving trades opened in past 24 months</t>
  </si>
  <si>
    <t>openAcc</t>
  </si>
  <si>
    <t>The number of open credit lines in the borrower's credit file.</t>
  </si>
  <si>
    <t>Percent of trades never delinquent</t>
  </si>
  <si>
    <t>percentBcGt75</t>
  </si>
  <si>
    <t>Percentage of all bankcard accounts &gt; 75% of limit.</t>
  </si>
  <si>
    <t>Number of public record bankruptcies</t>
  </si>
  <si>
    <t>pubRec</t>
  </si>
  <si>
    <t>Number of derogatory public records</t>
  </si>
  <si>
    <t>reviewStatus</t>
  </si>
  <si>
    <t>The status of the loan during the listing period. Values: APPROVED, NOT_APPROVED.</t>
  </si>
  <si>
    <t>reviewStatusD</t>
  </si>
  <si>
    <t>The date the loan application was reviewed by LC</t>
  </si>
  <si>
    <t>revolBal</t>
  </si>
  <si>
    <t>Total credit revolving balance</t>
  </si>
  <si>
    <t>revolUtil</t>
  </si>
  <si>
    <t>Revolving line utilization rate, or the amount of credit the borrower is using relative to all available revolving credit.</t>
  </si>
  <si>
    <t>serviceFeeRate</t>
  </si>
  <si>
    <t>Service fee rate paid by the investor for this loan.</t>
  </si>
  <si>
    <t>subGrade</t>
  </si>
  <si>
    <t>LC assigned loan subgrade</t>
  </si>
  <si>
    <t>Number of tax liens</t>
  </si>
  <si>
    <t>The number of payments on the loan. Values are in months and can be either 36 or 60.</t>
  </si>
  <si>
    <t>The loan title provided by the borrower</t>
  </si>
  <si>
    <t>Total collection amounts ever owed</t>
  </si>
  <si>
    <t>Total current balance of all accounts</t>
  </si>
  <si>
    <t>Total high credit/credit limit</t>
  </si>
  <si>
    <t>Total current balance of all installment accounts</t>
  </si>
  <si>
    <t>Number of finance trades</t>
  </si>
  <si>
    <t>Total installment high credit/credit limit</t>
  </si>
  <si>
    <t>total_rev_hi_lim  </t>
  </si>
  <si>
    <t>Total revolving high credit/credit limit</t>
  </si>
  <si>
    <t>totalAcc</t>
  </si>
  <si>
    <t>The total number of credit lines currently in the borrower's credit file</t>
  </si>
  <si>
    <t>totalBalExMort</t>
  </si>
  <si>
    <t>Total credit balance excluding mortgage</t>
  </si>
  <si>
    <t>totalBcLimit</t>
  </si>
  <si>
    <t>Total bankcard high credit/credit limit</t>
  </si>
  <si>
    <t>URL for the LC page with listing data.</t>
  </si>
  <si>
    <t>verified_status_joint</t>
  </si>
  <si>
    <t>Indicates if the co-borrowers' joint income was verified by LC, not verified, or if the income source was verified</t>
  </si>
  <si>
    <t>The first 3 numbers of the zip code provided by the borrower in the loan application.</t>
  </si>
  <si>
    <t>sec_app_open_act_il</t>
  </si>
  <si>
    <t>disbursement_method</t>
  </si>
  <si>
    <t>The method by which the borrower receives their loan. Possible values are: CASH, DIRECT_PAY</t>
  </si>
  <si>
    <t>* Employer Title replaces Employer Name for all loans listed after 9/23/2013</t>
  </si>
  <si>
    <t>dti</t>
    <phoneticPr fontId="18" type="noConversion"/>
  </si>
  <si>
    <t>The number of payments on the loan. Values are in months and can be either 36 or 60.</t>
    <phoneticPr fontId="18" type="noConversion"/>
  </si>
  <si>
    <t>Employment length in years. Possible values are between 0 and 10 where 0 means less than one year and 10 means ten or more years.</t>
    <phoneticPr fontId="18" type="noConversion"/>
  </si>
  <si>
    <t>Loan description provided by the borrower</t>
    <phoneticPr fontId="18" type="noConversion"/>
  </si>
  <si>
    <t>A category provided by the borrower for the loan request.</t>
    <phoneticPr fontId="18" type="noConversion"/>
  </si>
  <si>
    <t>Number of installment accounts opened in past 6 months</t>
    <phoneticPr fontId="18" type="noConversion"/>
  </si>
  <si>
    <t>Months since most recent bankcard account delingquent</t>
    <phoneticPr fontId="18" type="noConversion"/>
  </si>
  <si>
    <t>Months since most recent bankcard account inquired</t>
    <phoneticPr fontId="18" type="noConversion"/>
  </si>
  <si>
    <t>Number of accounts currently 30 days past due (updated in past 2 months)</t>
    <phoneticPr fontId="18" type="noConversion"/>
  </si>
  <si>
    <t>BrowseNotesFile</t>
  </si>
  <si>
    <t>Description</t>
  </si>
  <si>
    <t>A ratio calculated using the co-borrowers' total monthly payments on the total debt obligations, excluding mortgages and the requested LC loan, divided by the co-borrowers' combined self-reported monthly income</t>
  </si>
  <si>
    <t xml:space="preserve">A category provided by the borrower for the loan request. </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</si>
  <si>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</si>
  <si>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</si>
  <si>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</si>
  <si>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</si>
  <si>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</si>
  <si>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</si>
  <si>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</si>
  <si>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</si>
  <si>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</si>
  <si>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</si>
  <si>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</si>
  <si>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</si>
  <si>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</si>
  <si>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</si>
  <si>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</si>
  <si>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</si>
  <si>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</si>
  <si>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</si>
  <si>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</si>
  <si>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</si>
  <si>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</si>
  <si>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</si>
  <si>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</si>
  <si>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</si>
  <si>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</si>
  <si>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The total amount requested by the borrower</t>
  </si>
  <si>
    <t xml:space="preserve">The date which the borrower applied </t>
  </si>
  <si>
    <t>For applications prior to November 5, 2013 the risk score is the borrower's FICO score. For applications after November 5, 2013 the risk score is the borrower's Vantage score.</t>
  </si>
  <si>
    <t>publicly available policy_code=1
new products not publicly available policy_code=2</t>
  </si>
  <si>
    <t>matching w/ accepted</t>
    <phoneticPr fontId="18" type="noConversion"/>
  </si>
  <si>
    <t>issue_d ???</t>
    <phoneticPr fontId="18" type="noConversion"/>
  </si>
  <si>
    <t>???</t>
    <phoneticPr fontId="18" type="noConversion"/>
  </si>
  <si>
    <t>The number of months that the borrower will be on the settlement plan</t>
  </si>
  <si>
    <t>settlement_term</t>
  </si>
  <si>
    <t>The settlement amount as a percentage of the payoff balance amount on the loan</t>
  </si>
  <si>
    <t>settlement_percentage</t>
  </si>
  <si>
    <t>The loan amount that the borrower has agreed to settle for</t>
  </si>
  <si>
    <t>settlement_amount</t>
  </si>
  <si>
    <t>The date that the borrower agrees to the settlement plan</t>
  </si>
  <si>
    <t>settlement_date</t>
  </si>
  <si>
    <t>The status of the borrower’s settlement plan. Possible values are: COMPLETE, ACTIVE, BROKEN, CANCELLED, DENIED, DRAFT</t>
  </si>
  <si>
    <t>settlement_status</t>
  </si>
  <si>
    <r>
      <t>The most recent date that the Debt_Settlement_Flag has been set</t>
    </r>
    <r>
      <rPr>
        <sz val="8"/>
        <color theme="1"/>
        <rFont val="Calibri"/>
        <family val="2"/>
        <scheme val="minor"/>
      </rPr>
      <t>  </t>
    </r>
  </si>
  <si>
    <t>debt_settlement_flag_date</t>
  </si>
  <si>
    <t>Flags whether or not the borrower, who has charged-off, is working with a debt-settlement company.</t>
  </si>
  <si>
    <t>debt_settlement_flag</t>
  </si>
  <si>
    <t>The last payment amount as of the hardship plan start date</t>
  </si>
  <si>
    <t>hardship_last_payment_amount</t>
  </si>
  <si>
    <t>The payoff balance amount as of the hardship plan start date</t>
  </si>
  <si>
    <t>hardship_payoff_balance_amount</t>
  </si>
  <si>
    <t>The original projected additional interest amount that will accrue for the given hardship payment plan as of the Hardship Start Date. This field will be null if the borrower has broken their hardship payment plan.</t>
  </si>
  <si>
    <t>orig_projected_additional_accrued_interest</t>
  </si>
  <si>
    <t>Loan Status as of the hardship plan start date</t>
  </si>
  <si>
    <t>hardship_loan_status</t>
  </si>
  <si>
    <t>Account days past due as of the hardship plan start date</t>
  </si>
  <si>
    <t>hardship_dpd</t>
  </si>
  <si>
    <t>The number of months the borrower will make smaller payments than normally obligated due to a hardship plan</t>
  </si>
  <si>
    <t>hardship_length</t>
  </si>
  <si>
    <t>The day the first hardship plan payment is due. For example, if a borrower has a hardship plan period of 3 months, the start date is the start of the three-month period in which the borrower is allowed to make interest-only payments.</t>
  </si>
  <si>
    <t>payment_plan_start_date</t>
  </si>
  <si>
    <t>The end date of the hardship plan period</t>
  </si>
  <si>
    <t>hardship_end_date</t>
  </si>
  <si>
    <t>The start date of the hardship plan period</t>
  </si>
  <si>
    <t>hardship_start_date</t>
  </si>
  <si>
    <t>The interest payment that the borrower has committed to make each month while they are on a hardship plan</t>
  </si>
  <si>
    <t>hardship_amount</t>
  </si>
  <si>
    <t>Amount of months that the borrower is expected to pay less than the contractual monthly payment amount due to a hardship plan</t>
  </si>
  <si>
    <t>deferral_term</t>
  </si>
  <si>
    <t>Describes if the hardship plan is active, pending, canceled, completed, or broken</t>
  </si>
  <si>
    <t>hardship_status</t>
  </si>
  <si>
    <t>Describes the reason the hardship plan was offered</t>
  </si>
  <si>
    <t>hardship_reason</t>
  </si>
  <si>
    <t>Describes the hardship plan offering</t>
  </si>
  <si>
    <t>hardship_type</t>
  </si>
  <si>
    <t>Flags whether or not the borrower is on a hardship plan</t>
  </si>
  <si>
    <t>hardship_flag</t>
  </si>
  <si>
    <t>Principal received to date</t>
  </si>
  <si>
    <t>Late fees received to date</t>
  </si>
  <si>
    <t>Interest received to date</t>
  </si>
  <si>
    <t>Payments received to date for portion of total amount funded by investors</t>
  </si>
  <si>
    <t>Payments received to date for total amount funded</t>
  </si>
  <si>
    <t>post charge off gross recovery</t>
  </si>
  <si>
    <t>Indicates if a payment plan has been put in place for the loan</t>
  </si>
  <si>
    <t>Remaining outstanding principal for portion of total amount funded by investors</t>
  </si>
  <si>
    <t>Remaining outstanding principal for total amount funded</t>
  </si>
  <si>
    <t>Next scheduled payment date</t>
  </si>
  <si>
    <t>Months since most recent bankcard delinquency</t>
  </si>
  <si>
    <t>Current status of the loan</t>
  </si>
  <si>
    <t>Last month payment was received</t>
  </si>
  <si>
    <t>Last total payment amount received</t>
  </si>
  <si>
    <t>The lower boundary range the borrower’s last FICO pulled belongs to.</t>
  </si>
  <si>
    <t>last_fico_range_low</t>
  </si>
  <si>
    <t>The upper boundary range the borrower’s last FICO pulled belongs to.</t>
  </si>
  <si>
    <t>last_fico_range_high</t>
  </si>
  <si>
    <t>The most recent month LC pulled credit for this loan</t>
  </si>
  <si>
    <t>The month which the loan was funded</t>
  </si>
  <si>
    <t>Interest Rate on the loan</t>
  </si>
  <si>
    <t>The home ownership status provided by the borrower during registration or obtained from the credit report. Our values are: RENT, OWN, MORTGAGE, OTHER</t>
  </si>
  <si>
    <t>fico_range_low</t>
  </si>
  <si>
    <t>fico_range_high</t>
  </si>
  <si>
    <t xml:space="preserve">Employment length in years. Possible values are between 0 and 10 where 0 means less than one year and 10 means ten or more years. </t>
  </si>
  <si>
    <t>The month the borrower's earliest reported credit line was opened</t>
  </si>
  <si>
    <t>post charge off collection fee</t>
  </si>
  <si>
    <t>LoanStatNew</t>
  </si>
  <si>
    <t>RejectStats File</t>
  </si>
  <si>
    <t>Issuance date</t>
    <phoneticPr fontId="18" type="noConversion"/>
  </si>
  <si>
    <t>?</t>
  </si>
  <si>
    <t>Inf</t>
  </si>
  <si>
    <t>NA</t>
  </si>
  <si>
    <t>feature</t>
  </si>
  <si>
    <t>for output</t>
  </si>
  <si>
    <t>missingness</t>
  </si>
  <si>
    <t>most 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</si>
</sst>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7">
    <font>
      <sz val="12"/>
      <color theme="1"/>
      <name val="Calibri"/>
      <family val="2"/>
      <charset val="129"/>
      <scheme val="minor"/>
    </font>
    <font>
      <sz val="12"/>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2"/>
      <color rgb="FF006100"/>
      <name val="Calibri"/>
      <family val="2"/>
      <charset val="129"/>
      <scheme val="minor"/>
    </font>
    <font>
      <sz val="12"/>
      <color rgb="FF9C0006"/>
      <name val="Calibri"/>
      <family val="2"/>
      <charset val="129"/>
      <scheme val="minor"/>
    </font>
    <font>
      <sz val="12"/>
      <color rgb="FF9C5700"/>
      <name val="Calibri"/>
      <family val="2"/>
      <charset val="129"/>
      <scheme val="minor"/>
    </font>
    <font>
      <sz val="12"/>
      <color rgb="FF3F3F76"/>
      <name val="Calibri"/>
      <family val="2"/>
      <charset val="129"/>
      <scheme val="minor"/>
    </font>
    <font>
      <b/>
      <sz val="12"/>
      <color rgb="FF3F3F3F"/>
      <name val="Calibri"/>
      <family val="2"/>
      <charset val="129"/>
      <scheme val="minor"/>
    </font>
    <font>
      <b/>
      <sz val="12"/>
      <color rgb="FFFA7D00"/>
      <name val="Calibri"/>
      <family val="2"/>
      <charset val="129"/>
      <scheme val="minor"/>
    </font>
    <font>
      <sz val="12"/>
      <color rgb="FFFA7D00"/>
      <name val="Calibri"/>
      <family val="2"/>
      <charset val="129"/>
      <scheme val="minor"/>
    </font>
    <font>
      <b/>
      <sz val="12"/>
      <color theme="0"/>
      <name val="Calibri"/>
      <family val="2"/>
      <charset val="129"/>
      <scheme val="minor"/>
    </font>
    <font>
      <sz val="12"/>
      <color rgb="FFFF0000"/>
      <name val="Calibri"/>
      <family val="2"/>
      <charset val="129"/>
      <scheme val="minor"/>
    </font>
    <font>
      <i/>
      <sz val="12"/>
      <color rgb="FF7F7F7F"/>
      <name val="Calibri"/>
      <family val="2"/>
      <charset val="129"/>
      <scheme val="minor"/>
    </font>
    <font>
      <b/>
      <sz val="12"/>
      <color theme="1"/>
      <name val="Calibri"/>
      <family val="2"/>
      <charset val="129"/>
      <scheme val="minor"/>
    </font>
    <font>
      <sz val="12"/>
      <color theme="0"/>
      <name val="Calibri"/>
      <family val="2"/>
      <charset val="129"/>
      <scheme val="minor"/>
    </font>
    <font>
      <sz val="8"/>
      <name val="Calibri"/>
      <family val="2"/>
      <charset val="129"/>
      <scheme val="minor"/>
    </font>
    <font>
      <sz val="12"/>
      <color rgb="FF47494D"/>
      <name val="Arial"/>
      <family val="2"/>
    </font>
    <font>
      <sz val="11"/>
      <color theme="1"/>
      <name val="Calibri"/>
      <family val="2"/>
      <scheme val="minor"/>
    </font>
    <font>
      <sz val="8"/>
      <color theme="1"/>
      <name val="Calibri"/>
      <family val="2"/>
      <scheme val="minor"/>
    </font>
    <font>
      <b/>
      <sz val="12"/>
      <color theme="0"/>
      <name val="Calibri"/>
      <family val="2"/>
      <scheme val="minor"/>
    </font>
    <font>
      <sz val="11"/>
      <color rgb="FF000000"/>
      <name val="Calibri"/>
      <family val="2"/>
      <scheme val="minor"/>
    </font>
    <font>
      <sz val="11"/>
      <color rgb="FF222222"/>
      <name val="Calibri"/>
      <family val="2"/>
      <scheme val="minor"/>
    </font>
    <font>
      <b/>
      <sz val="11"/>
      <color theme="0"/>
      <name val="Calibri"/>
      <family val="2"/>
      <scheme val="minor"/>
    </font>
    <font>
      <sz val="12"/>
      <color rgb="FF7030A0"/>
      <name val="Calibri"/>
      <family val="2"/>
      <charset val="129"/>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2" tint="-9.9978637043366805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s>
  <cellStyleXfs count="45">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0" fillId="0" borderId="0"/>
  </cellStyleXfs>
  <cellXfs count="32">
    <xf numFmtId="0" fontId="0" fillId="0" borderId="0" xfId="0">
      <alignment vertical="center"/>
    </xf>
    <xf numFmtId="41" fontId="0" fillId="0" borderId="0" xfId="1" applyFont="1">
      <alignment vertical="center"/>
    </xf>
    <xf numFmtId="9" fontId="0" fillId="0" borderId="0" xfId="2" applyFont="1">
      <alignment vertical="center"/>
    </xf>
    <xf numFmtId="14" fontId="0" fillId="0" borderId="0" xfId="0" applyNumberFormat="1">
      <alignment vertical="center"/>
    </xf>
    <xf numFmtId="9" fontId="0" fillId="0" borderId="0" xfId="0" applyNumberFormat="1">
      <alignment vertical="center"/>
    </xf>
    <xf numFmtId="0" fontId="0" fillId="33" borderId="0" xfId="0" applyFill="1">
      <alignment vertical="center"/>
    </xf>
    <xf numFmtId="0" fontId="0" fillId="0" borderId="0" xfId="0" applyFont="1">
      <alignment vertical="center"/>
    </xf>
    <xf numFmtId="0" fontId="0" fillId="33" borderId="0" xfId="0" applyFont="1" applyFill="1">
      <alignment vertical="center"/>
    </xf>
    <xf numFmtId="0" fontId="19" fillId="0" borderId="0" xfId="0" applyFont="1">
      <alignment vertical="center"/>
    </xf>
    <xf numFmtId="0" fontId="0" fillId="0" borderId="0" xfId="0" applyFont="1" applyFill="1">
      <alignment vertical="center"/>
    </xf>
    <xf numFmtId="0" fontId="0" fillId="0" borderId="0" xfId="0" applyAlignment="1">
      <alignment horizontal="center" vertical="center"/>
    </xf>
    <xf numFmtId="17" fontId="0" fillId="0" borderId="0" xfId="0" applyNumberFormat="1" applyAlignment="1">
      <alignment horizontal="center" vertical="center"/>
    </xf>
    <xf numFmtId="0" fontId="0" fillId="34" borderId="0" xfId="0" applyFill="1">
      <alignment vertical="center"/>
    </xf>
    <xf numFmtId="0" fontId="0" fillId="35" borderId="0" xfId="0" applyFill="1">
      <alignment vertical="center"/>
    </xf>
    <xf numFmtId="0" fontId="20" fillId="0" borderId="0" xfId="44"/>
    <xf numFmtId="0" fontId="20" fillId="0" borderId="0" xfId="44" applyAlignment="1">
      <alignment wrapText="1"/>
    </xf>
    <xf numFmtId="0" fontId="20" fillId="0" borderId="10" xfId="44" applyBorder="1"/>
    <xf numFmtId="0" fontId="20" fillId="0" borderId="10" xfId="44" applyBorder="1" applyAlignment="1">
      <alignment wrapText="1"/>
    </xf>
    <xf numFmtId="0" fontId="20" fillId="0" borderId="12" xfId="44" applyBorder="1" applyAlignment="1">
      <alignment wrapText="1"/>
    </xf>
    <xf numFmtId="0" fontId="22" fillId="36" borderId="0" xfId="44" applyFont="1" applyFill="1"/>
    <xf numFmtId="0" fontId="23" fillId="0" borderId="10" xfId="44" applyFont="1" applyBorder="1"/>
    <xf numFmtId="0" fontId="24" fillId="0" borderId="10" xfId="44" applyFont="1" applyBorder="1"/>
    <xf numFmtId="0" fontId="20" fillId="0" borderId="11" xfId="44" applyBorder="1"/>
    <xf numFmtId="0" fontId="22" fillId="36" borderId="10" xfId="44" applyFont="1" applyFill="1" applyBorder="1"/>
    <xf numFmtId="0" fontId="25" fillId="36" borderId="10" xfId="44" applyFont="1" applyFill="1" applyBorder="1"/>
    <xf numFmtId="0" fontId="0" fillId="37" borderId="0" xfId="0" applyFill="1">
      <alignment vertical="center"/>
    </xf>
    <xf numFmtId="0" fontId="0" fillId="38" borderId="0" xfId="0" applyFill="1">
      <alignment vertical="center"/>
    </xf>
    <xf numFmtId="0" fontId="0" fillId="39" borderId="0" xfId="0" applyFill="1">
      <alignment vertical="center"/>
    </xf>
    <xf numFmtId="0" fontId="0" fillId="40" borderId="0" xfId="0" applyFill="1">
      <alignment vertical="center"/>
    </xf>
    <xf numFmtId="0" fontId="26" fillId="41" borderId="0" xfId="0" applyFont="1" applyFill="1">
      <alignment vertical="center"/>
    </xf>
    <xf numFmtId="0" fontId="0" fillId="42" borderId="0" xfId="0" applyFill="1">
      <alignment vertical="center"/>
    </xf>
    <xf numFmtId="0" fontId="0" fillId="0" borderId="0" xfId="0" applyFill="1">
      <alignment vertical="center"/>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0]" xfId="1" builtinId="6"/>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 name="표준 2" xfId="44" xr:uid="{1BAFC844-E8D9-2C45-B2F7-1FBEB17536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2"/>
  <sheetViews>
    <sheetView tabSelected="1" zoomScale="90" zoomScaleNormal="90" workbookViewId="0">
      <pane xSplit="2" ySplit="2" topLeftCell="E3" activePane="bottomRight" state="frozen"/>
      <selection pane="topRight" activeCell="B1" sqref="B1"/>
      <selection pane="bottomLeft" activeCell="A3" sqref="A3"/>
      <selection pane="bottomRight" activeCell="J6" sqref="J6"/>
    </sheetView>
  </sheetViews>
  <sheetFormatPr defaultColWidth="11.19921875" defaultRowHeight="15.6"/>
  <cols>
    <col min="1" max="1" width="10.69921875" style="10"/>
    <col min="2" max="2" width="28.69921875" customWidth="1"/>
    <col min="4" max="4" width="10.09765625" style="1" customWidth="1"/>
    <col min="5" max="5" width="11.59765625" style="2" customWidth="1"/>
    <col min="6" max="6" width="83.296875" style="6" customWidth="1"/>
    <col min="7" max="7" width="25.59765625" style="10" customWidth="1"/>
  </cols>
  <sheetData>
    <row r="1" spans="1:11">
      <c r="E1" s="1">
        <v>1321847</v>
      </c>
    </row>
    <row r="2" spans="1:11">
      <c r="C2" t="s">
        <v>122</v>
      </c>
      <c r="D2" s="1" t="s">
        <v>123</v>
      </c>
      <c r="E2" s="2" t="s">
        <v>126</v>
      </c>
      <c r="F2" s="6" t="s">
        <v>124</v>
      </c>
      <c r="G2" s="10" t="s">
        <v>125</v>
      </c>
      <c r="H2" t="s">
        <v>439</v>
      </c>
      <c r="I2" t="s">
        <v>440</v>
      </c>
      <c r="J2" t="s">
        <v>441</v>
      </c>
      <c r="K2" t="s">
        <v>442</v>
      </c>
    </row>
    <row r="3" spans="1:11">
      <c r="A3" s="10">
        <v>1</v>
      </c>
      <c r="B3" t="s">
        <v>0</v>
      </c>
      <c r="C3" t="s">
        <v>1</v>
      </c>
      <c r="D3" s="1">
        <v>0</v>
      </c>
      <c r="E3" s="2">
        <f t="shared" ref="E3:E34" si="0">D3/$E$1</f>
        <v>0</v>
      </c>
      <c r="F3" s="9" t="s">
        <v>208</v>
      </c>
      <c r="G3" s="10">
        <v>1076863</v>
      </c>
    </row>
    <row r="4" spans="1:11">
      <c r="A4" s="10">
        <v>2</v>
      </c>
      <c r="B4" t="s">
        <v>2</v>
      </c>
      <c r="C4" t="s">
        <v>3</v>
      </c>
      <c r="D4" s="1">
        <v>0</v>
      </c>
      <c r="E4" s="2">
        <f t="shared" si="0"/>
        <v>0</v>
      </c>
      <c r="F4" s="6" t="s">
        <v>147</v>
      </c>
      <c r="G4" s="10">
        <v>1277178</v>
      </c>
    </row>
    <row r="5" spans="1:11">
      <c r="A5" s="10">
        <v>3</v>
      </c>
      <c r="B5" s="13" t="s">
        <v>4</v>
      </c>
      <c r="C5" t="s">
        <v>3</v>
      </c>
      <c r="D5" s="1">
        <v>0</v>
      </c>
      <c r="E5" s="2">
        <f t="shared" si="0"/>
        <v>0</v>
      </c>
      <c r="F5" s="7" t="s">
        <v>153</v>
      </c>
      <c r="G5" s="10">
        <v>10000</v>
      </c>
      <c r="H5" s="25"/>
      <c r="I5" s="26"/>
    </row>
    <row r="6" spans="1:11">
      <c r="A6" s="10">
        <v>4</v>
      </c>
      <c r="B6" s="5" t="s">
        <v>5</v>
      </c>
      <c r="C6" t="s">
        <v>3</v>
      </c>
      <c r="D6" s="1">
        <v>0</v>
      </c>
      <c r="E6" s="2">
        <f t="shared" si="0"/>
        <v>0</v>
      </c>
      <c r="F6" s="6" t="s">
        <v>159</v>
      </c>
      <c r="G6" s="10">
        <v>10000</v>
      </c>
      <c r="H6" t="s">
        <v>436</v>
      </c>
    </row>
    <row r="7" spans="1:11">
      <c r="A7" s="10">
        <v>5</v>
      </c>
      <c r="B7" t="s">
        <v>6</v>
      </c>
      <c r="C7" t="s">
        <v>3</v>
      </c>
      <c r="D7" s="1">
        <v>0</v>
      </c>
      <c r="E7" s="2">
        <f t="shared" si="0"/>
        <v>0</v>
      </c>
      <c r="F7" s="6" t="s">
        <v>149</v>
      </c>
      <c r="G7" s="10">
        <v>10000</v>
      </c>
      <c r="H7" t="s">
        <v>436</v>
      </c>
    </row>
    <row r="8" spans="1:11">
      <c r="A8" s="10">
        <v>6</v>
      </c>
      <c r="B8" s="13" t="s">
        <v>7</v>
      </c>
      <c r="C8" t="s">
        <v>8</v>
      </c>
      <c r="D8" s="1">
        <v>0</v>
      </c>
      <c r="E8" s="2">
        <f t="shared" si="0"/>
        <v>0</v>
      </c>
      <c r="F8" s="7" t="s">
        <v>318</v>
      </c>
      <c r="G8" s="10" t="s">
        <v>127</v>
      </c>
      <c r="H8" s="25"/>
    </row>
    <row r="9" spans="1:11">
      <c r="A9" s="10">
        <v>7</v>
      </c>
      <c r="B9" s="13" t="s">
        <v>9</v>
      </c>
      <c r="C9" t="s">
        <v>3</v>
      </c>
      <c r="D9" s="1">
        <v>0</v>
      </c>
      <c r="E9" s="2">
        <f t="shared" si="0"/>
        <v>0</v>
      </c>
      <c r="F9" s="7" t="s">
        <v>154</v>
      </c>
      <c r="G9" s="10">
        <v>13.49</v>
      </c>
      <c r="H9" s="25"/>
      <c r="I9" s="26"/>
    </row>
    <row r="10" spans="1:11">
      <c r="A10" s="10">
        <v>8</v>
      </c>
      <c r="B10" t="s">
        <v>10</v>
      </c>
      <c r="C10" t="s">
        <v>3</v>
      </c>
      <c r="D10" s="1">
        <v>0</v>
      </c>
      <c r="E10" s="2">
        <f t="shared" si="0"/>
        <v>0</v>
      </c>
      <c r="F10" s="9" t="s">
        <v>218</v>
      </c>
      <c r="G10" s="10">
        <v>339.31</v>
      </c>
      <c r="H10" s="25"/>
      <c r="I10" s="26"/>
    </row>
    <row r="11" spans="1:11">
      <c r="A11" s="10">
        <v>9</v>
      </c>
      <c r="B11" s="13" t="s">
        <v>11</v>
      </c>
      <c r="C11" t="s">
        <v>8</v>
      </c>
      <c r="D11" s="1">
        <v>0</v>
      </c>
      <c r="E11" s="2">
        <f t="shared" si="0"/>
        <v>0</v>
      </c>
      <c r="F11" s="7" t="s">
        <v>155</v>
      </c>
      <c r="G11" s="10" t="s">
        <v>128</v>
      </c>
      <c r="H11" s="25"/>
    </row>
    <row r="12" spans="1:11">
      <c r="A12" s="10">
        <v>10</v>
      </c>
      <c r="B12" t="s">
        <v>12</v>
      </c>
      <c r="C12" t="s">
        <v>8</v>
      </c>
      <c r="D12" s="1">
        <v>0</v>
      </c>
      <c r="E12" s="2">
        <f t="shared" si="0"/>
        <v>0</v>
      </c>
      <c r="F12" s="8" t="s">
        <v>291</v>
      </c>
      <c r="G12" s="10" t="s">
        <v>129</v>
      </c>
      <c r="H12" s="25"/>
    </row>
    <row r="13" spans="1:11">
      <c r="A13" s="10">
        <v>11</v>
      </c>
      <c r="B13" t="s">
        <v>13</v>
      </c>
      <c r="C13" t="s">
        <v>8</v>
      </c>
      <c r="D13" s="1">
        <v>79966</v>
      </c>
      <c r="E13" s="2">
        <f t="shared" si="0"/>
        <v>6.0495654943423863E-2</v>
      </c>
      <c r="F13" s="9" t="s">
        <v>193</v>
      </c>
      <c r="G13" s="10" t="s">
        <v>130</v>
      </c>
      <c r="H13" s="27"/>
    </row>
    <row r="14" spans="1:11">
      <c r="A14" s="10">
        <v>12</v>
      </c>
      <c r="B14" t="s">
        <v>14</v>
      </c>
      <c r="C14" t="s">
        <v>8</v>
      </c>
      <c r="D14" s="1">
        <v>73049</v>
      </c>
      <c r="E14" s="2">
        <f t="shared" si="0"/>
        <v>5.5262825425332888E-2</v>
      </c>
      <c r="F14" s="7" t="s">
        <v>319</v>
      </c>
      <c r="G14" s="10" t="s">
        <v>131</v>
      </c>
      <c r="H14" s="25"/>
      <c r="J14" s="28"/>
      <c r="K14">
        <v>0</v>
      </c>
    </row>
    <row r="15" spans="1:11">
      <c r="A15" s="10">
        <v>13</v>
      </c>
      <c r="B15" t="s">
        <v>15</v>
      </c>
      <c r="C15" t="s">
        <v>8</v>
      </c>
      <c r="D15" s="1">
        <v>0</v>
      </c>
      <c r="E15" s="2">
        <f t="shared" si="0"/>
        <v>0</v>
      </c>
      <c r="F15" s="7" t="s">
        <v>158</v>
      </c>
      <c r="G15" s="10" t="s">
        <v>132</v>
      </c>
      <c r="H15" s="25"/>
    </row>
    <row r="16" spans="1:11">
      <c r="A16" s="10">
        <v>14</v>
      </c>
      <c r="B16" t="s">
        <v>16</v>
      </c>
      <c r="C16" t="s">
        <v>3</v>
      </c>
      <c r="D16" s="1">
        <v>4</v>
      </c>
      <c r="E16" s="2">
        <f t="shared" si="0"/>
        <v>3.0260688264224224E-6</v>
      </c>
      <c r="F16" s="7" t="s">
        <v>157</v>
      </c>
      <c r="G16" s="10">
        <v>49200</v>
      </c>
      <c r="H16" s="25"/>
    </row>
    <row r="17" spans="1:11">
      <c r="A17" s="10">
        <v>15</v>
      </c>
      <c r="B17" t="s">
        <v>17</v>
      </c>
      <c r="C17" t="s">
        <v>8</v>
      </c>
      <c r="D17" s="1">
        <v>0</v>
      </c>
      <c r="E17" s="2">
        <f t="shared" si="0"/>
        <v>0</v>
      </c>
      <c r="G17" s="10" t="s">
        <v>133</v>
      </c>
      <c r="H17" s="25"/>
    </row>
    <row r="18" spans="1:11">
      <c r="A18" s="10">
        <v>16</v>
      </c>
      <c r="B18" s="5" t="s">
        <v>18</v>
      </c>
      <c r="C18" t="s">
        <v>8</v>
      </c>
      <c r="D18" s="1">
        <v>0</v>
      </c>
      <c r="E18" s="2">
        <f t="shared" si="0"/>
        <v>0</v>
      </c>
      <c r="F18" s="7" t="s">
        <v>435</v>
      </c>
      <c r="G18" s="11">
        <v>40878</v>
      </c>
      <c r="H18" s="25"/>
    </row>
    <row r="19" spans="1:11">
      <c r="A19" s="10">
        <v>17</v>
      </c>
      <c r="B19" s="13" t="s">
        <v>19</v>
      </c>
      <c r="C19" t="s">
        <v>8</v>
      </c>
      <c r="D19" s="1">
        <v>0</v>
      </c>
      <c r="E19" s="2">
        <f t="shared" si="0"/>
        <v>0</v>
      </c>
      <c r="F19" s="7" t="s">
        <v>156</v>
      </c>
      <c r="G19" s="10" t="s">
        <v>134</v>
      </c>
      <c r="H19" s="29"/>
    </row>
    <row r="20" spans="1:11">
      <c r="A20" s="10">
        <v>18</v>
      </c>
      <c r="B20" t="s">
        <v>20</v>
      </c>
      <c r="C20" t="s">
        <v>8</v>
      </c>
      <c r="D20" s="1">
        <v>0</v>
      </c>
      <c r="E20" s="2">
        <f t="shared" si="0"/>
        <v>0</v>
      </c>
      <c r="G20" s="10" t="s">
        <v>135</v>
      </c>
    </row>
    <row r="21" spans="1:11">
      <c r="A21" s="10">
        <v>19</v>
      </c>
      <c r="B21" t="s">
        <v>21</v>
      </c>
      <c r="C21" t="s">
        <v>8</v>
      </c>
      <c r="D21" s="1">
        <v>1195780</v>
      </c>
      <c r="E21" s="2">
        <f t="shared" si="0"/>
        <v>0.90462814531485114</v>
      </c>
      <c r="F21" s="6" t="s">
        <v>320</v>
      </c>
      <c r="G21" s="10" t="s">
        <v>136</v>
      </c>
      <c r="H21" s="27"/>
    </row>
    <row r="22" spans="1:11">
      <c r="A22" s="10">
        <v>20</v>
      </c>
      <c r="B22" s="5" t="s">
        <v>22</v>
      </c>
      <c r="C22" t="s">
        <v>8</v>
      </c>
      <c r="D22" s="1">
        <v>0</v>
      </c>
      <c r="E22" s="2">
        <f t="shared" si="0"/>
        <v>0</v>
      </c>
      <c r="F22" s="7" t="s">
        <v>321</v>
      </c>
      <c r="G22" s="10" t="s">
        <v>137</v>
      </c>
      <c r="H22" s="27"/>
    </row>
    <row r="23" spans="1:11">
      <c r="A23" s="10">
        <v>21</v>
      </c>
      <c r="B23" t="s">
        <v>23</v>
      </c>
      <c r="C23" t="s">
        <v>8</v>
      </c>
      <c r="D23" s="1">
        <v>23325</v>
      </c>
      <c r="E23" s="2">
        <f t="shared" si="0"/>
        <v>1.7645763844075752E-2</v>
      </c>
      <c r="F23" s="9" t="s">
        <v>294</v>
      </c>
      <c r="G23" s="10" t="s">
        <v>138</v>
      </c>
      <c r="H23" s="27"/>
    </row>
    <row r="24" spans="1:11">
      <c r="A24" s="10">
        <v>22</v>
      </c>
      <c r="B24" s="5" t="s">
        <v>24</v>
      </c>
      <c r="C24" t="s">
        <v>8</v>
      </c>
      <c r="D24" s="1">
        <v>0</v>
      </c>
      <c r="E24" s="2">
        <f t="shared" si="0"/>
        <v>0</v>
      </c>
      <c r="F24" s="9" t="s">
        <v>312</v>
      </c>
      <c r="G24" s="10" t="s">
        <v>139</v>
      </c>
      <c r="H24" s="25"/>
    </row>
    <row r="25" spans="1:11">
      <c r="A25" s="10">
        <v>23</v>
      </c>
      <c r="B25" s="5" t="s">
        <v>25</v>
      </c>
      <c r="C25" t="s">
        <v>8</v>
      </c>
      <c r="D25" s="1">
        <v>0</v>
      </c>
      <c r="E25" s="2">
        <f t="shared" si="0"/>
        <v>0</v>
      </c>
      <c r="F25" s="8" t="s">
        <v>167</v>
      </c>
      <c r="G25" s="10" t="s">
        <v>140</v>
      </c>
      <c r="H25" s="25"/>
    </row>
    <row r="26" spans="1:11">
      <c r="A26" s="10">
        <v>24</v>
      </c>
      <c r="B26" t="s">
        <v>317</v>
      </c>
      <c r="C26" t="s">
        <v>3</v>
      </c>
      <c r="D26" s="1">
        <v>0</v>
      </c>
      <c r="E26" s="2">
        <f t="shared" si="0"/>
        <v>0</v>
      </c>
      <c r="F26" s="9" t="s">
        <v>187</v>
      </c>
      <c r="G26" s="10">
        <v>20</v>
      </c>
      <c r="H26" s="25"/>
    </row>
    <row r="27" spans="1:11">
      <c r="A27" s="10">
        <v>25</v>
      </c>
      <c r="B27" t="s">
        <v>27</v>
      </c>
      <c r="C27" t="s">
        <v>3</v>
      </c>
      <c r="D27" s="1">
        <v>29</v>
      </c>
      <c r="E27" s="2">
        <f t="shared" si="0"/>
        <v>2.1938998991562564E-5</v>
      </c>
      <c r="F27" s="8" t="s">
        <v>183</v>
      </c>
      <c r="G27" s="10">
        <v>0</v>
      </c>
      <c r="H27" s="25"/>
    </row>
    <row r="28" spans="1:11">
      <c r="A28" s="10">
        <v>26</v>
      </c>
      <c r="B28" t="s">
        <v>28</v>
      </c>
      <c r="C28" t="s">
        <v>8</v>
      </c>
      <c r="D28" s="1">
        <v>29</v>
      </c>
      <c r="E28" s="2">
        <f t="shared" si="0"/>
        <v>2.1938998991562564E-5</v>
      </c>
      <c r="F28" s="8" t="s">
        <v>190</v>
      </c>
      <c r="G28" s="11">
        <v>35096</v>
      </c>
      <c r="H28" s="25"/>
    </row>
    <row r="29" spans="1:11">
      <c r="A29" s="10">
        <v>27</v>
      </c>
      <c r="B29" t="s">
        <v>29</v>
      </c>
      <c r="C29" t="s">
        <v>3</v>
      </c>
      <c r="D29" s="1">
        <v>30</v>
      </c>
      <c r="E29" s="2">
        <f t="shared" si="0"/>
        <v>2.2695516198168169E-5</v>
      </c>
      <c r="F29" s="8" t="s">
        <v>217</v>
      </c>
      <c r="G29" s="10">
        <v>1</v>
      </c>
      <c r="H29" s="25"/>
    </row>
    <row r="30" spans="1:11">
      <c r="A30" s="10">
        <v>28</v>
      </c>
      <c r="B30" t="s">
        <v>30</v>
      </c>
      <c r="C30" t="s">
        <v>3</v>
      </c>
      <c r="D30" s="1">
        <v>659170</v>
      </c>
      <c r="E30" s="2">
        <f t="shared" si="0"/>
        <v>0.49867344707821709</v>
      </c>
      <c r="F30" s="8" t="s">
        <v>241</v>
      </c>
      <c r="G30" s="10">
        <v>35</v>
      </c>
      <c r="H30" s="25"/>
      <c r="J30" s="28"/>
      <c r="K30" t="s">
        <v>437</v>
      </c>
    </row>
    <row r="31" spans="1:11">
      <c r="A31" s="10">
        <v>29</v>
      </c>
      <c r="B31" t="s">
        <v>31</v>
      </c>
      <c r="C31" t="s">
        <v>3</v>
      </c>
      <c r="D31" s="1">
        <v>1101870</v>
      </c>
      <c r="E31" s="2">
        <f t="shared" si="0"/>
        <v>0.83358361444251872</v>
      </c>
      <c r="F31" s="8" t="s">
        <v>243</v>
      </c>
      <c r="H31" s="25"/>
      <c r="J31" s="28"/>
      <c r="K31" t="s">
        <v>437</v>
      </c>
    </row>
    <row r="32" spans="1:11">
      <c r="A32" s="10">
        <v>30</v>
      </c>
      <c r="B32" t="s">
        <v>32</v>
      </c>
      <c r="C32" t="s">
        <v>3</v>
      </c>
      <c r="D32" s="1">
        <v>29</v>
      </c>
      <c r="E32" s="2">
        <f t="shared" si="0"/>
        <v>2.1938998991562564E-5</v>
      </c>
      <c r="F32" s="8" t="s">
        <v>269</v>
      </c>
      <c r="G32" s="10">
        <v>10</v>
      </c>
      <c r="H32" t="s">
        <v>436</v>
      </c>
    </row>
    <row r="33" spans="1:9">
      <c r="A33" s="10">
        <v>31</v>
      </c>
      <c r="B33" t="s">
        <v>33</v>
      </c>
      <c r="C33" t="s">
        <v>3</v>
      </c>
      <c r="D33" s="1">
        <v>29</v>
      </c>
      <c r="E33" s="2">
        <f t="shared" si="0"/>
        <v>2.1938998991562564E-5</v>
      </c>
      <c r="F33" s="8" t="s">
        <v>279</v>
      </c>
      <c r="G33" s="10">
        <v>0</v>
      </c>
      <c r="H33" t="s">
        <v>436</v>
      </c>
    </row>
    <row r="34" spans="1:9">
      <c r="A34" s="10">
        <v>32</v>
      </c>
      <c r="B34" t="s">
        <v>34</v>
      </c>
      <c r="C34" t="s">
        <v>3</v>
      </c>
      <c r="D34" s="1">
        <v>0</v>
      </c>
      <c r="E34" s="2">
        <f t="shared" si="0"/>
        <v>0</v>
      </c>
      <c r="F34" s="8" t="s">
        <v>285</v>
      </c>
      <c r="G34" s="10">
        <v>5598</v>
      </c>
      <c r="H34" s="25"/>
    </row>
    <row r="35" spans="1:9">
      <c r="A35" s="10">
        <v>33</v>
      </c>
      <c r="B35" t="s">
        <v>35</v>
      </c>
      <c r="C35" t="s">
        <v>3</v>
      </c>
      <c r="D35" s="1">
        <v>766</v>
      </c>
      <c r="E35" s="2">
        <f t="shared" ref="E35:E66" si="1">D35/$E$1</f>
        <v>5.7949218025989395E-4</v>
      </c>
      <c r="F35" s="8" t="s">
        <v>287</v>
      </c>
      <c r="G35" s="10">
        <v>21</v>
      </c>
      <c r="H35" s="25"/>
    </row>
    <row r="36" spans="1:9">
      <c r="A36" s="10">
        <v>34</v>
      </c>
      <c r="B36" t="s">
        <v>36</v>
      </c>
      <c r="C36" t="s">
        <v>3</v>
      </c>
      <c r="D36" s="1">
        <v>29</v>
      </c>
      <c r="E36" s="2">
        <f t="shared" si="1"/>
        <v>2.1938998991562564E-5</v>
      </c>
      <c r="F36" s="8" t="s">
        <v>304</v>
      </c>
      <c r="G36" s="10">
        <v>37</v>
      </c>
      <c r="H36" s="25"/>
    </row>
    <row r="37" spans="1:9">
      <c r="A37" s="10">
        <v>35</v>
      </c>
      <c r="B37" t="s">
        <v>37</v>
      </c>
      <c r="C37" t="s">
        <v>8</v>
      </c>
      <c r="D37" s="1">
        <v>0</v>
      </c>
      <c r="E37" s="2">
        <f t="shared" si="1"/>
        <v>0</v>
      </c>
      <c r="G37" s="10" t="s">
        <v>141</v>
      </c>
      <c r="H37" t="s">
        <v>436</v>
      </c>
    </row>
    <row r="38" spans="1:9">
      <c r="A38" s="10">
        <v>36</v>
      </c>
      <c r="B38" t="s">
        <v>38</v>
      </c>
      <c r="C38" t="s">
        <v>3</v>
      </c>
      <c r="D38" s="1">
        <v>0</v>
      </c>
      <c r="E38" s="2">
        <f t="shared" si="1"/>
        <v>0</v>
      </c>
      <c r="G38" s="10">
        <v>0</v>
      </c>
      <c r="H38" t="s">
        <v>436</v>
      </c>
    </row>
    <row r="39" spans="1:9">
      <c r="A39" s="10">
        <v>37</v>
      </c>
      <c r="B39" t="s">
        <v>39</v>
      </c>
      <c r="C39" t="s">
        <v>3</v>
      </c>
      <c r="D39" s="1">
        <v>0</v>
      </c>
      <c r="E39" s="2">
        <f t="shared" si="1"/>
        <v>0</v>
      </c>
      <c r="G39" s="10">
        <v>0</v>
      </c>
      <c r="H39" t="s">
        <v>436</v>
      </c>
    </row>
    <row r="40" spans="1:9">
      <c r="A40" s="10">
        <v>38</v>
      </c>
      <c r="B40" s="5" t="s">
        <v>40</v>
      </c>
      <c r="C40" t="s">
        <v>3</v>
      </c>
      <c r="D40" s="1">
        <v>0</v>
      </c>
      <c r="E40" s="2">
        <f t="shared" si="1"/>
        <v>0</v>
      </c>
      <c r="G40" s="10">
        <v>12231.89</v>
      </c>
      <c r="H40" t="s">
        <v>436</v>
      </c>
    </row>
    <row r="41" spans="1:9">
      <c r="A41" s="10">
        <v>39</v>
      </c>
      <c r="B41" t="s">
        <v>41</v>
      </c>
      <c r="C41" t="s">
        <v>3</v>
      </c>
      <c r="D41" s="1">
        <v>0</v>
      </c>
      <c r="E41" s="2">
        <f t="shared" si="1"/>
        <v>0</v>
      </c>
      <c r="G41" s="10">
        <v>12231.89</v>
      </c>
      <c r="H41" t="s">
        <v>436</v>
      </c>
    </row>
    <row r="42" spans="1:9">
      <c r="A42" s="10">
        <v>40</v>
      </c>
      <c r="B42" t="s">
        <v>42</v>
      </c>
      <c r="C42" t="s">
        <v>3</v>
      </c>
      <c r="D42" s="1">
        <v>0</v>
      </c>
      <c r="E42" s="2">
        <f t="shared" si="1"/>
        <v>0</v>
      </c>
      <c r="G42" s="10">
        <v>10000</v>
      </c>
      <c r="H42" s="25"/>
      <c r="I42" s="26"/>
    </row>
    <row r="43" spans="1:9">
      <c r="A43" s="10">
        <v>41</v>
      </c>
      <c r="B43" t="s">
        <v>43</v>
      </c>
      <c r="C43" t="s">
        <v>3</v>
      </c>
      <c r="D43" s="1">
        <v>0</v>
      </c>
      <c r="E43" s="2">
        <f t="shared" si="1"/>
        <v>0</v>
      </c>
      <c r="G43" s="10">
        <v>2214.92</v>
      </c>
      <c r="H43" s="25"/>
      <c r="I43" s="26"/>
    </row>
    <row r="44" spans="1:9">
      <c r="A44" s="10">
        <v>42</v>
      </c>
      <c r="B44" t="s">
        <v>44</v>
      </c>
      <c r="C44" t="s">
        <v>3</v>
      </c>
      <c r="D44" s="1">
        <v>0</v>
      </c>
      <c r="E44" s="2">
        <f t="shared" si="1"/>
        <v>0</v>
      </c>
      <c r="G44" s="10">
        <v>16.97</v>
      </c>
      <c r="H44" s="25"/>
      <c r="I44" s="26"/>
    </row>
    <row r="45" spans="1:9">
      <c r="A45" s="10">
        <v>43</v>
      </c>
      <c r="B45" t="s">
        <v>45</v>
      </c>
      <c r="C45" t="s">
        <v>3</v>
      </c>
      <c r="D45" s="1">
        <v>0</v>
      </c>
      <c r="E45" s="2">
        <f t="shared" si="1"/>
        <v>0</v>
      </c>
      <c r="G45" s="10">
        <v>0</v>
      </c>
      <c r="H45" t="s">
        <v>436</v>
      </c>
    </row>
    <row r="46" spans="1:9">
      <c r="A46" s="10">
        <v>44</v>
      </c>
      <c r="B46" t="s">
        <v>46</v>
      </c>
      <c r="C46" t="s">
        <v>3</v>
      </c>
      <c r="D46" s="1">
        <v>0</v>
      </c>
      <c r="E46" s="2">
        <f t="shared" si="1"/>
        <v>0</v>
      </c>
      <c r="G46" s="10">
        <v>0</v>
      </c>
      <c r="H46" t="s">
        <v>436</v>
      </c>
    </row>
    <row r="47" spans="1:9">
      <c r="A47" s="10">
        <v>45</v>
      </c>
      <c r="B47" s="5" t="s">
        <v>47</v>
      </c>
      <c r="C47" t="s">
        <v>8</v>
      </c>
      <c r="D47" s="1">
        <v>7669</v>
      </c>
      <c r="E47" s="2">
        <f t="shared" si="1"/>
        <v>5.8017304574583895E-3</v>
      </c>
      <c r="G47" s="11">
        <v>42005</v>
      </c>
      <c r="H47" s="30"/>
    </row>
    <row r="48" spans="1:9">
      <c r="A48" s="10">
        <v>46</v>
      </c>
      <c r="B48" s="5" t="s">
        <v>48</v>
      </c>
      <c r="C48" t="s">
        <v>3</v>
      </c>
      <c r="D48" s="1">
        <v>0</v>
      </c>
      <c r="E48" s="2">
        <f t="shared" si="1"/>
        <v>0</v>
      </c>
      <c r="G48" s="10">
        <v>357.48</v>
      </c>
      <c r="H48" s="30"/>
    </row>
    <row r="49" spans="1:11">
      <c r="A49" s="10">
        <v>47</v>
      </c>
      <c r="B49" t="s">
        <v>49</v>
      </c>
      <c r="C49" t="s">
        <v>8</v>
      </c>
      <c r="D49" s="1">
        <v>492758</v>
      </c>
      <c r="E49" s="2">
        <f t="shared" si="1"/>
        <v>0.37277990569256503</v>
      </c>
      <c r="H49" s="30"/>
    </row>
    <row r="50" spans="1:11">
      <c r="A50" s="10">
        <v>48</v>
      </c>
      <c r="B50" t="s">
        <v>50</v>
      </c>
      <c r="C50" t="s">
        <v>8</v>
      </c>
      <c r="D50" s="1">
        <v>77</v>
      </c>
      <c r="E50" s="2">
        <f t="shared" si="1"/>
        <v>5.8251824908631632E-5</v>
      </c>
      <c r="G50" s="11">
        <v>42461</v>
      </c>
      <c r="H50" s="25"/>
    </row>
    <row r="51" spans="1:11">
      <c r="A51" s="10">
        <v>49</v>
      </c>
      <c r="B51" t="s">
        <v>51</v>
      </c>
      <c r="C51" t="s">
        <v>3</v>
      </c>
      <c r="D51" s="1">
        <v>145</v>
      </c>
      <c r="E51" s="2">
        <f t="shared" si="1"/>
        <v>1.0969499495781282E-4</v>
      </c>
      <c r="F51" s="9" t="s">
        <v>179</v>
      </c>
      <c r="G51" s="10">
        <v>0</v>
      </c>
      <c r="H51" s="25"/>
    </row>
    <row r="52" spans="1:11">
      <c r="A52" s="10">
        <v>50</v>
      </c>
      <c r="B52" t="s">
        <v>52</v>
      </c>
      <c r="C52" t="s">
        <v>3</v>
      </c>
      <c r="D52" s="1">
        <v>974516</v>
      </c>
      <c r="E52" s="2">
        <f t="shared" si="1"/>
        <v>0.73723812211246842</v>
      </c>
      <c r="F52" s="9" t="s">
        <v>236</v>
      </c>
      <c r="H52" s="25"/>
      <c r="J52" s="28"/>
      <c r="K52" t="s">
        <v>437</v>
      </c>
    </row>
    <row r="53" spans="1:11">
      <c r="A53" s="10">
        <v>51</v>
      </c>
      <c r="B53" t="s">
        <v>53</v>
      </c>
      <c r="C53" t="s">
        <v>3</v>
      </c>
      <c r="D53" s="1">
        <v>0</v>
      </c>
      <c r="E53" s="2">
        <f t="shared" si="1"/>
        <v>0</v>
      </c>
      <c r="G53" s="10">
        <v>1</v>
      </c>
      <c r="H53" t="s">
        <v>436</v>
      </c>
    </row>
    <row r="54" spans="1:11">
      <c r="A54" s="10">
        <v>52</v>
      </c>
      <c r="B54" t="s">
        <v>54</v>
      </c>
      <c r="C54" t="s">
        <v>8</v>
      </c>
      <c r="D54" s="1">
        <v>0</v>
      </c>
      <c r="E54" s="2">
        <f t="shared" si="1"/>
        <v>0</v>
      </c>
      <c r="F54" s="9" t="s">
        <v>172</v>
      </c>
      <c r="G54" s="10" t="s">
        <v>142</v>
      </c>
      <c r="H54" s="25"/>
    </row>
    <row r="55" spans="1:11">
      <c r="A55" s="10">
        <v>53</v>
      </c>
      <c r="B55" t="s">
        <v>55</v>
      </c>
      <c r="C55" t="s">
        <v>3</v>
      </c>
      <c r="D55" s="1">
        <v>1312547</v>
      </c>
      <c r="E55" s="2">
        <f t="shared" si="1"/>
        <v>0.99296438997856784</v>
      </c>
      <c r="F55" s="9" t="s">
        <v>169</v>
      </c>
      <c r="H55" s="25"/>
      <c r="J55" s="28"/>
      <c r="K55" t="s">
        <v>438</v>
      </c>
    </row>
    <row r="56" spans="1:11">
      <c r="A56" s="10">
        <v>54</v>
      </c>
      <c r="B56" t="s">
        <v>56</v>
      </c>
      <c r="C56" t="s">
        <v>3</v>
      </c>
      <c r="D56" s="1">
        <v>1312551</v>
      </c>
      <c r="E56" s="2">
        <f t="shared" si="1"/>
        <v>0.99296741604739425</v>
      </c>
      <c r="F56" s="9" t="s">
        <v>188</v>
      </c>
      <c r="H56" s="25"/>
      <c r="J56" s="28"/>
      <c r="K56" t="s">
        <v>438</v>
      </c>
    </row>
    <row r="57" spans="1:11">
      <c r="A57" s="10">
        <v>55</v>
      </c>
      <c r="B57" t="s">
        <v>57</v>
      </c>
      <c r="C57" t="s">
        <v>8</v>
      </c>
      <c r="D57" s="1">
        <v>1312547</v>
      </c>
      <c r="E57" s="2">
        <f t="shared" si="1"/>
        <v>0.99296438997856784</v>
      </c>
      <c r="F57" s="8" t="s">
        <v>311</v>
      </c>
      <c r="H57" s="25"/>
      <c r="J57" s="28"/>
      <c r="K57" t="s">
        <v>438</v>
      </c>
    </row>
    <row r="58" spans="1:11">
      <c r="A58" s="10">
        <v>56</v>
      </c>
      <c r="B58" t="s">
        <v>58</v>
      </c>
      <c r="C58" t="s">
        <v>3</v>
      </c>
      <c r="D58" s="1">
        <v>29</v>
      </c>
      <c r="E58" s="2">
        <f t="shared" si="1"/>
        <v>2.1938998991562564E-5</v>
      </c>
      <c r="F58" s="8" t="s">
        <v>163</v>
      </c>
      <c r="G58" s="10">
        <v>0</v>
      </c>
      <c r="H58" s="25"/>
    </row>
    <row r="59" spans="1:11">
      <c r="A59" s="10">
        <v>57</v>
      </c>
      <c r="B59" t="s">
        <v>59</v>
      </c>
      <c r="C59" t="s">
        <v>3</v>
      </c>
      <c r="D59" s="1">
        <v>70276</v>
      </c>
      <c r="E59" s="2">
        <f t="shared" si="1"/>
        <v>5.316500321141554E-2</v>
      </c>
      <c r="F59" s="9" t="s">
        <v>295</v>
      </c>
      <c r="H59" s="25"/>
      <c r="J59" s="28"/>
      <c r="K59">
        <v>0</v>
      </c>
    </row>
    <row r="60" spans="1:11">
      <c r="A60" s="10">
        <v>58</v>
      </c>
      <c r="B60" t="s">
        <v>60</v>
      </c>
      <c r="C60" t="s">
        <v>3</v>
      </c>
      <c r="D60" s="1">
        <v>70276</v>
      </c>
      <c r="E60" s="2">
        <f t="shared" si="1"/>
        <v>5.316500321141554E-2</v>
      </c>
      <c r="F60" s="9" t="s">
        <v>296</v>
      </c>
      <c r="H60" s="25"/>
      <c r="J60" s="28"/>
      <c r="K60">
        <v>0</v>
      </c>
    </row>
    <row r="61" spans="1:11">
      <c r="A61" s="10">
        <v>59</v>
      </c>
      <c r="B61" t="s">
        <v>61</v>
      </c>
      <c r="C61" t="s">
        <v>3</v>
      </c>
      <c r="D61" s="1">
        <v>866130</v>
      </c>
      <c r="E61" s="2">
        <f t="shared" si="1"/>
        <v>0.65524224815731325</v>
      </c>
      <c r="F61" s="9" t="s">
        <v>266</v>
      </c>
      <c r="H61" s="25"/>
      <c r="J61" s="28"/>
      <c r="K61">
        <v>0</v>
      </c>
    </row>
    <row r="62" spans="1:11">
      <c r="A62" s="10">
        <v>60</v>
      </c>
      <c r="B62" t="s">
        <v>62</v>
      </c>
      <c r="C62" t="s">
        <v>3</v>
      </c>
      <c r="D62" s="1">
        <v>866129</v>
      </c>
      <c r="E62" s="2">
        <f t="shared" si="1"/>
        <v>0.65524149164010659</v>
      </c>
      <c r="F62" s="9" t="s">
        <v>322</v>
      </c>
      <c r="H62" s="25"/>
      <c r="J62" s="28"/>
      <c r="K62">
        <v>0</v>
      </c>
    </row>
    <row r="63" spans="1:11">
      <c r="A63" s="10">
        <v>61</v>
      </c>
      <c r="B63" t="s">
        <v>63</v>
      </c>
      <c r="C63" t="s">
        <v>3</v>
      </c>
      <c r="D63" s="1">
        <v>866129</v>
      </c>
      <c r="E63" s="2">
        <f t="shared" si="1"/>
        <v>0.65524149164010659</v>
      </c>
      <c r="F63" s="9" t="s">
        <v>267</v>
      </c>
      <c r="H63" s="25"/>
      <c r="J63" s="28"/>
      <c r="K63">
        <v>0</v>
      </c>
    </row>
    <row r="64" spans="1:11">
      <c r="A64" s="10">
        <v>62</v>
      </c>
      <c r="B64" t="s">
        <v>64</v>
      </c>
      <c r="C64" t="s">
        <v>3</v>
      </c>
      <c r="D64" s="1">
        <v>866129</v>
      </c>
      <c r="E64" s="2">
        <f t="shared" si="1"/>
        <v>0.65524149164010659</v>
      </c>
      <c r="F64" s="9" t="s">
        <v>268</v>
      </c>
      <c r="H64" s="25"/>
      <c r="J64" s="28"/>
      <c r="K64">
        <v>0</v>
      </c>
    </row>
    <row r="65" spans="1:11">
      <c r="A65" s="10">
        <v>63</v>
      </c>
      <c r="B65" t="s">
        <v>65</v>
      </c>
      <c r="C65" t="s">
        <v>3</v>
      </c>
      <c r="D65" s="1">
        <v>878388</v>
      </c>
      <c r="E65" s="2">
        <f t="shared" si="1"/>
        <v>0.66451563607588471</v>
      </c>
      <c r="F65" s="9" t="s">
        <v>239</v>
      </c>
      <c r="H65" s="25"/>
      <c r="J65" s="28"/>
      <c r="K65">
        <v>0</v>
      </c>
    </row>
    <row r="66" spans="1:11">
      <c r="A66" s="10">
        <v>64</v>
      </c>
      <c r="B66" t="s">
        <v>66</v>
      </c>
      <c r="C66" t="s">
        <v>3</v>
      </c>
      <c r="D66" s="1">
        <v>866129</v>
      </c>
      <c r="E66" s="2">
        <f t="shared" si="1"/>
        <v>0.65524149164010659</v>
      </c>
      <c r="F66" s="9" t="s">
        <v>298</v>
      </c>
      <c r="H66" s="25"/>
      <c r="J66" s="28"/>
      <c r="K66">
        <v>0</v>
      </c>
    </row>
    <row r="67" spans="1:11">
      <c r="A67" s="10">
        <v>65</v>
      </c>
      <c r="B67" t="s">
        <v>67</v>
      </c>
      <c r="C67" t="s">
        <v>3</v>
      </c>
      <c r="D67" s="1">
        <v>926232</v>
      </c>
      <c r="E67" s="2">
        <f t="shared" ref="E67:E98" si="2">D67/$E$1</f>
        <v>0.70071044530872328</v>
      </c>
      <c r="F67" s="9" t="s">
        <v>209</v>
      </c>
      <c r="H67" s="25"/>
      <c r="J67" s="28"/>
      <c r="K67">
        <v>0</v>
      </c>
    </row>
    <row r="68" spans="1:11">
      <c r="A68" s="10">
        <v>66</v>
      </c>
      <c r="B68" t="s">
        <v>68</v>
      </c>
      <c r="C68" t="s">
        <v>3</v>
      </c>
      <c r="D68" s="1">
        <v>866129</v>
      </c>
      <c r="E68" s="2">
        <f t="shared" si="2"/>
        <v>0.65524149164010659</v>
      </c>
      <c r="F68" s="9" t="s">
        <v>270</v>
      </c>
      <c r="H68" s="25"/>
      <c r="J68" s="28"/>
      <c r="K68">
        <v>0</v>
      </c>
    </row>
    <row r="69" spans="1:11">
      <c r="A69" s="10">
        <v>67</v>
      </c>
      <c r="B69" t="s">
        <v>69</v>
      </c>
      <c r="C69" t="s">
        <v>3</v>
      </c>
      <c r="D69" s="1">
        <v>866129</v>
      </c>
      <c r="E69" s="2">
        <f t="shared" si="2"/>
        <v>0.65524149164010659</v>
      </c>
      <c r="F69" s="9" t="s">
        <v>271</v>
      </c>
      <c r="H69" s="25"/>
      <c r="J69" s="28"/>
      <c r="K69">
        <v>0</v>
      </c>
    </row>
    <row r="70" spans="1:11">
      <c r="A70" s="10">
        <v>68</v>
      </c>
      <c r="B70" t="s">
        <v>70</v>
      </c>
      <c r="C70" t="s">
        <v>3</v>
      </c>
      <c r="D70" s="1">
        <v>866129</v>
      </c>
      <c r="E70" s="2">
        <f t="shared" si="2"/>
        <v>0.65524149164010659</v>
      </c>
      <c r="F70" s="9" t="s">
        <v>227</v>
      </c>
      <c r="H70" s="25"/>
      <c r="J70" s="28"/>
      <c r="K70">
        <v>0</v>
      </c>
    </row>
    <row r="71" spans="1:11">
      <c r="A71" s="10">
        <v>69</v>
      </c>
      <c r="B71" t="s">
        <v>71</v>
      </c>
      <c r="C71" t="s">
        <v>3</v>
      </c>
      <c r="D71" s="1">
        <v>866152</v>
      </c>
      <c r="E71" s="2">
        <f t="shared" si="2"/>
        <v>0.65525889153585859</v>
      </c>
      <c r="F71" s="9" t="s">
        <v>168</v>
      </c>
      <c r="H71" s="25"/>
      <c r="J71" s="28"/>
      <c r="K71">
        <v>0</v>
      </c>
    </row>
    <row r="72" spans="1:11">
      <c r="A72" s="10">
        <v>70</v>
      </c>
      <c r="B72" t="s">
        <v>72</v>
      </c>
      <c r="C72" t="s">
        <v>3</v>
      </c>
      <c r="D72" s="1">
        <v>70276</v>
      </c>
      <c r="E72" s="2">
        <f t="shared" si="2"/>
        <v>5.316500321141554E-2</v>
      </c>
      <c r="F72" s="8" t="s">
        <v>302</v>
      </c>
      <c r="H72" s="25"/>
      <c r="J72" s="28"/>
      <c r="K72">
        <v>0</v>
      </c>
    </row>
    <row r="73" spans="1:11">
      <c r="A73" s="10">
        <v>71</v>
      </c>
      <c r="B73" t="s">
        <v>73</v>
      </c>
      <c r="C73" t="s">
        <v>3</v>
      </c>
      <c r="D73" s="1">
        <v>866129</v>
      </c>
      <c r="E73" s="2">
        <f t="shared" si="2"/>
        <v>0.65524149164010659</v>
      </c>
      <c r="F73" s="9" t="s">
        <v>214</v>
      </c>
      <c r="H73" t="s">
        <v>436</v>
      </c>
      <c r="J73" s="28"/>
      <c r="K73">
        <v>0</v>
      </c>
    </row>
    <row r="74" spans="1:11">
      <c r="A74" s="10">
        <v>72</v>
      </c>
      <c r="B74" t="s">
        <v>74</v>
      </c>
      <c r="C74" t="s">
        <v>3</v>
      </c>
      <c r="D74" s="1">
        <v>866130</v>
      </c>
      <c r="E74" s="2">
        <f t="shared" si="2"/>
        <v>0.65524224815731325</v>
      </c>
      <c r="F74" s="9" t="s">
        <v>299</v>
      </c>
      <c r="H74" t="s">
        <v>436</v>
      </c>
      <c r="J74" s="28"/>
      <c r="K74">
        <v>0</v>
      </c>
    </row>
    <row r="75" spans="1:11">
      <c r="A75" s="10">
        <v>73</v>
      </c>
      <c r="B75" t="s">
        <v>75</v>
      </c>
      <c r="C75" t="s">
        <v>3</v>
      </c>
      <c r="D75" s="1">
        <v>866130</v>
      </c>
      <c r="E75" s="2">
        <f t="shared" si="2"/>
        <v>0.65524224815731325</v>
      </c>
      <c r="F75" s="6" t="s">
        <v>152</v>
      </c>
      <c r="H75" s="25"/>
      <c r="J75" s="28"/>
      <c r="K75">
        <v>0</v>
      </c>
    </row>
    <row r="76" spans="1:11">
      <c r="A76" s="10">
        <v>74</v>
      </c>
      <c r="B76" t="s">
        <v>76</v>
      </c>
      <c r="C76" t="s">
        <v>3</v>
      </c>
      <c r="D76" s="1">
        <v>50030</v>
      </c>
      <c r="E76" s="2">
        <f t="shared" si="2"/>
        <v>3.7848555846478449E-2</v>
      </c>
      <c r="F76" s="8" t="s">
        <v>165</v>
      </c>
      <c r="H76" s="25"/>
      <c r="J76" s="28"/>
      <c r="K76">
        <v>0</v>
      </c>
    </row>
    <row r="77" spans="1:11">
      <c r="A77" s="10">
        <v>75</v>
      </c>
      <c r="B77" t="s">
        <v>77</v>
      </c>
      <c r="C77" t="s">
        <v>3</v>
      </c>
      <c r="D77" s="1">
        <v>70288</v>
      </c>
      <c r="E77" s="2">
        <f t="shared" si="2"/>
        <v>5.3174081417894807E-2</v>
      </c>
      <c r="F77" s="9" t="s">
        <v>173</v>
      </c>
      <c r="H77" s="25"/>
      <c r="J77" s="28"/>
      <c r="K77">
        <v>0</v>
      </c>
    </row>
    <row r="78" spans="1:11">
      <c r="A78" s="10">
        <v>76</v>
      </c>
      <c r="B78" t="s">
        <v>78</v>
      </c>
      <c r="C78" t="s">
        <v>3</v>
      </c>
      <c r="D78" s="1">
        <v>62603</v>
      </c>
      <c r="E78" s="2">
        <f t="shared" si="2"/>
        <v>4.7360246685130732E-2</v>
      </c>
      <c r="F78" s="8" t="s">
        <v>175</v>
      </c>
      <c r="H78" t="s">
        <v>436</v>
      </c>
      <c r="J78" s="28"/>
      <c r="K78">
        <v>0</v>
      </c>
    </row>
    <row r="79" spans="1:11">
      <c r="A79" s="10">
        <v>77</v>
      </c>
      <c r="B79" t="s">
        <v>79</v>
      </c>
      <c r="C79" t="s">
        <v>3</v>
      </c>
      <c r="D79" s="1">
        <v>63320</v>
      </c>
      <c r="E79" s="2">
        <f t="shared" si="2"/>
        <v>4.7902669522266947E-2</v>
      </c>
      <c r="F79" s="8" t="s">
        <v>177</v>
      </c>
      <c r="H79" s="25"/>
      <c r="J79" s="28"/>
      <c r="K79">
        <v>0</v>
      </c>
    </row>
    <row r="80" spans="1:11">
      <c r="A80" s="10">
        <v>78</v>
      </c>
      <c r="B80" t="s">
        <v>80</v>
      </c>
      <c r="C80" t="s">
        <v>3</v>
      </c>
      <c r="D80" s="1">
        <v>145</v>
      </c>
      <c r="E80" s="2">
        <f t="shared" si="2"/>
        <v>1.0969499495781282E-4</v>
      </c>
      <c r="F80" s="9" t="s">
        <v>178</v>
      </c>
      <c r="G80" s="10">
        <v>0</v>
      </c>
      <c r="H80" s="25"/>
    </row>
    <row r="81" spans="1:11">
      <c r="A81" s="10">
        <v>79</v>
      </c>
      <c r="B81" t="s">
        <v>81</v>
      </c>
      <c r="C81" t="s">
        <v>3</v>
      </c>
      <c r="D81" s="1">
        <v>29</v>
      </c>
      <c r="E81" s="2">
        <f t="shared" si="2"/>
        <v>2.1938998991562564E-5</v>
      </c>
      <c r="F81" s="8" t="s">
        <v>185</v>
      </c>
      <c r="G81" s="10">
        <v>0</v>
      </c>
      <c r="H81" s="25"/>
    </row>
    <row r="82" spans="1:11">
      <c r="A82" s="10">
        <v>80</v>
      </c>
      <c r="B82" t="s">
        <v>82</v>
      </c>
      <c r="C82" t="s">
        <v>3</v>
      </c>
      <c r="D82" s="1">
        <v>107535</v>
      </c>
      <c r="E82" s="2">
        <f t="shared" si="2"/>
        <v>8.1352077812333806E-2</v>
      </c>
      <c r="H82" s="25"/>
      <c r="J82" s="28"/>
      <c r="K82">
        <v>0</v>
      </c>
    </row>
    <row r="83" spans="1:11">
      <c r="A83" s="10">
        <v>81</v>
      </c>
      <c r="B83" t="s">
        <v>83</v>
      </c>
      <c r="C83" t="s">
        <v>3</v>
      </c>
      <c r="D83" s="1">
        <v>70277</v>
      </c>
      <c r="E83" s="2">
        <f t="shared" si="2"/>
        <v>5.3165759728622149E-2</v>
      </c>
      <c r="F83" s="9" t="s">
        <v>229</v>
      </c>
      <c r="H83" s="25"/>
      <c r="J83" s="28"/>
      <c r="K83">
        <v>0</v>
      </c>
    </row>
    <row r="84" spans="1:11">
      <c r="A84" s="10">
        <v>82</v>
      </c>
      <c r="B84" t="s">
        <v>84</v>
      </c>
      <c r="C84" t="s">
        <v>3</v>
      </c>
      <c r="D84" s="1">
        <v>70277</v>
      </c>
      <c r="E84" s="2">
        <f t="shared" si="2"/>
        <v>5.3165759728622149E-2</v>
      </c>
      <c r="F84" s="9" t="s">
        <v>230</v>
      </c>
      <c r="H84" s="25"/>
      <c r="J84" s="28"/>
      <c r="K84">
        <v>0</v>
      </c>
    </row>
    <row r="85" spans="1:11">
      <c r="A85" s="10">
        <v>83</v>
      </c>
      <c r="B85" t="s">
        <v>85</v>
      </c>
      <c r="C85" t="s">
        <v>3</v>
      </c>
      <c r="D85" s="1">
        <v>70276</v>
      </c>
      <c r="E85" s="2">
        <f t="shared" si="2"/>
        <v>5.316500321141554E-2</v>
      </c>
      <c r="F85" s="9" t="s">
        <v>231</v>
      </c>
      <c r="H85" s="25"/>
      <c r="J85" s="28"/>
      <c r="K85">
        <v>0</v>
      </c>
    </row>
    <row r="86" spans="1:11">
      <c r="A86" s="10">
        <v>84</v>
      </c>
      <c r="B86" t="s">
        <v>86</v>
      </c>
      <c r="C86" t="s">
        <v>3</v>
      </c>
      <c r="D86" s="1">
        <v>50030</v>
      </c>
      <c r="E86" s="2">
        <f t="shared" si="2"/>
        <v>3.7848555846478449E-2</v>
      </c>
      <c r="H86" t="s">
        <v>436</v>
      </c>
      <c r="J86" s="28"/>
      <c r="K86">
        <v>0</v>
      </c>
    </row>
    <row r="87" spans="1:11">
      <c r="A87" s="10">
        <v>85</v>
      </c>
      <c r="B87" t="s">
        <v>87</v>
      </c>
      <c r="C87" t="s">
        <v>3</v>
      </c>
      <c r="D87" s="1">
        <v>61781</v>
      </c>
      <c r="E87" s="2">
        <f t="shared" si="2"/>
        <v>4.6738389541300919E-2</v>
      </c>
      <c r="F87" s="8" t="s">
        <v>247</v>
      </c>
      <c r="H87" s="25"/>
      <c r="J87" s="28"/>
      <c r="K87">
        <v>0</v>
      </c>
    </row>
    <row r="88" spans="1:11">
      <c r="A88" s="10">
        <v>86</v>
      </c>
      <c r="B88" t="s">
        <v>88</v>
      </c>
      <c r="C88" t="s">
        <v>3</v>
      </c>
      <c r="D88" s="1">
        <v>1003082</v>
      </c>
      <c r="E88" s="2">
        <f t="shared" si="2"/>
        <v>0.75884879263636407</v>
      </c>
      <c r="F88" s="8" t="s">
        <v>323</v>
      </c>
      <c r="H88" s="25"/>
      <c r="J88" s="28"/>
      <c r="K88">
        <v>0</v>
      </c>
    </row>
    <row r="89" spans="1:11">
      <c r="A89" s="10">
        <v>87</v>
      </c>
      <c r="B89" t="s">
        <v>89</v>
      </c>
      <c r="C89" t="s">
        <v>3</v>
      </c>
      <c r="D89" s="1">
        <v>182177</v>
      </c>
      <c r="E89" s="2">
        <f t="shared" si="2"/>
        <v>0.13782003514778943</v>
      </c>
      <c r="F89" s="8" t="s">
        <v>324</v>
      </c>
      <c r="H89" s="25"/>
      <c r="J89" s="28"/>
      <c r="K89">
        <v>0</v>
      </c>
    </row>
    <row r="90" spans="1:11">
      <c r="A90" s="10">
        <v>88</v>
      </c>
      <c r="B90" t="s">
        <v>90</v>
      </c>
      <c r="C90" t="s">
        <v>3</v>
      </c>
      <c r="D90" s="1">
        <v>873318</v>
      </c>
      <c r="E90" s="2">
        <f t="shared" si="2"/>
        <v>0.66068009383839432</v>
      </c>
      <c r="F90" s="8" t="s">
        <v>251</v>
      </c>
      <c r="H90" s="25"/>
      <c r="J90" s="28"/>
      <c r="K90">
        <v>0</v>
      </c>
    </row>
    <row r="91" spans="1:11">
      <c r="A91" s="10">
        <v>89</v>
      </c>
      <c r="B91" t="s">
        <v>91</v>
      </c>
      <c r="C91" t="s">
        <v>3</v>
      </c>
      <c r="D91" s="1">
        <v>70276</v>
      </c>
      <c r="E91" s="2">
        <f t="shared" si="2"/>
        <v>5.316500321141554E-2</v>
      </c>
      <c r="F91" s="9" t="s">
        <v>252</v>
      </c>
      <c r="H91" s="25"/>
      <c r="J91" s="28"/>
      <c r="K91">
        <v>0</v>
      </c>
    </row>
    <row r="92" spans="1:11">
      <c r="A92" s="10">
        <v>90</v>
      </c>
      <c r="B92" t="s">
        <v>92</v>
      </c>
      <c r="C92" t="s">
        <v>3</v>
      </c>
      <c r="D92" s="1">
        <v>70276</v>
      </c>
      <c r="E92" s="2">
        <f t="shared" si="2"/>
        <v>5.316500321141554E-2</v>
      </c>
      <c r="F92" s="9" t="s">
        <v>253</v>
      </c>
      <c r="H92" s="25"/>
      <c r="J92" s="28"/>
      <c r="K92">
        <v>0</v>
      </c>
    </row>
    <row r="93" spans="1:11">
      <c r="A93" s="10">
        <v>91</v>
      </c>
      <c r="B93" t="s">
        <v>93</v>
      </c>
      <c r="C93" t="s">
        <v>3</v>
      </c>
      <c r="D93" s="1">
        <v>70276</v>
      </c>
      <c r="E93" s="2">
        <f t="shared" si="2"/>
        <v>5.316500321141554E-2</v>
      </c>
      <c r="F93" s="9" t="s">
        <v>254</v>
      </c>
      <c r="H93" s="31" t="s">
        <v>436</v>
      </c>
      <c r="J93" s="28"/>
      <c r="K93">
        <v>0</v>
      </c>
    </row>
    <row r="94" spans="1:11">
      <c r="A94" s="10">
        <v>92</v>
      </c>
      <c r="B94" t="s">
        <v>94</v>
      </c>
      <c r="C94" t="s">
        <v>3</v>
      </c>
      <c r="D94" s="1">
        <v>58590</v>
      </c>
      <c r="E94" s="2">
        <f t="shared" si="2"/>
        <v>4.4324343135022433E-2</v>
      </c>
      <c r="F94" s="9" t="s">
        <v>255</v>
      </c>
      <c r="H94" t="s">
        <v>436</v>
      </c>
      <c r="J94" s="28"/>
      <c r="K94">
        <v>0</v>
      </c>
    </row>
    <row r="95" spans="1:11">
      <c r="A95" s="10">
        <v>93</v>
      </c>
      <c r="B95" t="s">
        <v>95</v>
      </c>
      <c r="C95" t="s">
        <v>3</v>
      </c>
      <c r="D95" s="1">
        <v>70276</v>
      </c>
      <c r="E95" s="2">
        <f t="shared" si="2"/>
        <v>5.316500321141554E-2</v>
      </c>
      <c r="F95" s="9" t="s">
        <v>256</v>
      </c>
      <c r="H95" s="25"/>
      <c r="J95" s="28"/>
      <c r="K95">
        <v>0</v>
      </c>
    </row>
    <row r="96" spans="1:11">
      <c r="A96" s="10">
        <v>94</v>
      </c>
      <c r="B96" t="s">
        <v>96</v>
      </c>
      <c r="C96" t="s">
        <v>3</v>
      </c>
      <c r="D96" s="1">
        <v>70276</v>
      </c>
      <c r="E96" s="2">
        <f t="shared" si="2"/>
        <v>5.316500321141554E-2</v>
      </c>
      <c r="F96" s="9" t="s">
        <v>257</v>
      </c>
      <c r="H96" s="25"/>
      <c r="J96" s="28"/>
      <c r="K96">
        <v>0</v>
      </c>
    </row>
    <row r="97" spans="1:11">
      <c r="A97" s="10">
        <v>95</v>
      </c>
      <c r="B97" t="s">
        <v>97</v>
      </c>
      <c r="C97" t="s">
        <v>3</v>
      </c>
      <c r="D97" s="1">
        <v>70276</v>
      </c>
      <c r="E97" s="2">
        <f t="shared" si="2"/>
        <v>5.316500321141554E-2</v>
      </c>
      <c r="F97" s="9" t="s">
        <v>258</v>
      </c>
      <c r="H97" s="25"/>
      <c r="J97" s="28"/>
      <c r="K97">
        <v>0</v>
      </c>
    </row>
    <row r="98" spans="1:11">
      <c r="A98" s="10">
        <v>96</v>
      </c>
      <c r="B98" t="s">
        <v>98</v>
      </c>
      <c r="C98" t="s">
        <v>3</v>
      </c>
      <c r="D98" s="1">
        <v>70277</v>
      </c>
      <c r="E98" s="2">
        <f t="shared" si="2"/>
        <v>5.3165759728622149E-2</v>
      </c>
      <c r="F98" s="9" t="s">
        <v>259</v>
      </c>
      <c r="H98" s="25"/>
      <c r="J98" s="28"/>
      <c r="K98">
        <v>0</v>
      </c>
    </row>
    <row r="99" spans="1:11">
      <c r="A99" s="10">
        <v>97</v>
      </c>
      <c r="B99" t="s">
        <v>99</v>
      </c>
      <c r="C99" t="s">
        <v>3</v>
      </c>
      <c r="D99" s="1">
        <v>70276</v>
      </c>
      <c r="E99" s="2">
        <f t="shared" ref="E99:E112" si="3">D99/$E$1</f>
        <v>5.316500321141554E-2</v>
      </c>
      <c r="F99" s="9" t="s">
        <v>260</v>
      </c>
      <c r="H99" t="s">
        <v>436</v>
      </c>
      <c r="J99" s="28"/>
      <c r="K99">
        <v>0</v>
      </c>
    </row>
    <row r="100" spans="1:11">
      <c r="A100" s="10">
        <v>98</v>
      </c>
      <c r="B100" t="s">
        <v>100</v>
      </c>
      <c r="C100" t="s">
        <v>3</v>
      </c>
      <c r="D100" s="1">
        <v>58590</v>
      </c>
      <c r="E100" s="2">
        <f t="shared" si="3"/>
        <v>4.4324343135022433E-2</v>
      </c>
      <c r="F100" s="9" t="s">
        <v>261</v>
      </c>
      <c r="H100" t="s">
        <v>436</v>
      </c>
      <c r="J100" s="28"/>
      <c r="K100">
        <v>0</v>
      </c>
    </row>
    <row r="101" spans="1:11">
      <c r="A101" s="10">
        <v>99</v>
      </c>
      <c r="B101" t="s">
        <v>101</v>
      </c>
      <c r="C101" t="s">
        <v>3</v>
      </c>
      <c r="D101" s="1">
        <v>118999</v>
      </c>
      <c r="E101" s="2">
        <f t="shared" si="3"/>
        <v>9.0024791068860466E-2</v>
      </c>
      <c r="F101" s="9" t="s">
        <v>262</v>
      </c>
      <c r="H101" s="25"/>
      <c r="J101" s="28"/>
      <c r="K101">
        <v>0</v>
      </c>
    </row>
    <row r="102" spans="1:11">
      <c r="A102" s="10">
        <v>100</v>
      </c>
      <c r="B102" t="s">
        <v>102</v>
      </c>
      <c r="C102" t="s">
        <v>3</v>
      </c>
      <c r="D102" s="1">
        <v>70276</v>
      </c>
      <c r="E102" s="2">
        <f t="shared" si="3"/>
        <v>5.316500321141554E-2</v>
      </c>
      <c r="F102" s="9" t="s">
        <v>325</v>
      </c>
      <c r="H102" s="25"/>
      <c r="J102" s="28"/>
      <c r="K102">
        <v>0</v>
      </c>
    </row>
    <row r="103" spans="1:11">
      <c r="A103" s="10">
        <v>101</v>
      </c>
      <c r="B103" t="s">
        <v>103</v>
      </c>
      <c r="C103" t="s">
        <v>3</v>
      </c>
      <c r="D103" s="1">
        <v>70276</v>
      </c>
      <c r="E103" s="2">
        <f t="shared" si="3"/>
        <v>5.316500321141554E-2</v>
      </c>
      <c r="F103" s="9" t="s">
        <v>264</v>
      </c>
      <c r="H103" s="25"/>
      <c r="J103" s="28"/>
      <c r="K103">
        <v>0</v>
      </c>
    </row>
    <row r="104" spans="1:11">
      <c r="A104" s="10">
        <v>102</v>
      </c>
      <c r="B104" t="s">
        <v>104</v>
      </c>
      <c r="C104" t="s">
        <v>3</v>
      </c>
      <c r="D104" s="1">
        <v>70276</v>
      </c>
      <c r="E104" s="2">
        <f t="shared" si="3"/>
        <v>5.316500321141554E-2</v>
      </c>
      <c r="F104" s="9" t="s">
        <v>265</v>
      </c>
      <c r="H104" s="25"/>
      <c r="J104" s="28"/>
      <c r="K104">
        <v>0</v>
      </c>
    </row>
    <row r="105" spans="1:11">
      <c r="A105" s="10">
        <v>103</v>
      </c>
      <c r="B105" t="s">
        <v>105</v>
      </c>
      <c r="C105" t="s">
        <v>3</v>
      </c>
      <c r="D105" s="1">
        <v>70429</v>
      </c>
      <c r="E105" s="2">
        <f t="shared" si="3"/>
        <v>5.3280750344026198E-2</v>
      </c>
      <c r="F105" s="9" t="s">
        <v>274</v>
      </c>
      <c r="H105" t="s">
        <v>436</v>
      </c>
      <c r="J105" s="28"/>
      <c r="K105">
        <v>0</v>
      </c>
    </row>
    <row r="106" spans="1:11">
      <c r="A106" s="10">
        <v>104</v>
      </c>
      <c r="B106" t="s">
        <v>106</v>
      </c>
      <c r="C106" t="s">
        <v>3</v>
      </c>
      <c r="D106" s="1">
        <v>63024</v>
      </c>
      <c r="E106" s="2">
        <f t="shared" si="3"/>
        <v>4.7678740429111688E-2</v>
      </c>
      <c r="F106" s="8" t="s">
        <v>276</v>
      </c>
      <c r="H106" s="25"/>
      <c r="J106" s="28"/>
      <c r="K106">
        <v>0</v>
      </c>
    </row>
    <row r="107" spans="1:11">
      <c r="A107" s="10">
        <v>105</v>
      </c>
      <c r="B107" t="s">
        <v>107</v>
      </c>
      <c r="C107" t="s">
        <v>3</v>
      </c>
      <c r="D107" s="1">
        <v>1365</v>
      </c>
      <c r="E107" s="2">
        <f t="shared" si="3"/>
        <v>1.0326459870166518E-3</v>
      </c>
      <c r="F107" s="9" t="s">
        <v>277</v>
      </c>
      <c r="G107" s="10">
        <v>0</v>
      </c>
      <c r="H107" s="25"/>
    </row>
    <row r="108" spans="1:11">
      <c r="A108" s="10">
        <v>106</v>
      </c>
      <c r="B108" t="s">
        <v>108</v>
      </c>
      <c r="C108" t="s">
        <v>3</v>
      </c>
      <c r="D108" s="1">
        <v>105</v>
      </c>
      <c r="E108" s="2">
        <f t="shared" si="3"/>
        <v>7.9434306693588588E-5</v>
      </c>
      <c r="F108" s="9" t="s">
        <v>292</v>
      </c>
      <c r="G108" s="10">
        <v>0</v>
      </c>
      <c r="H108" s="25"/>
    </row>
    <row r="109" spans="1:11">
      <c r="A109" s="10">
        <v>107</v>
      </c>
      <c r="B109" t="s">
        <v>109</v>
      </c>
      <c r="C109" t="s">
        <v>3</v>
      </c>
      <c r="D109" s="1">
        <v>70276</v>
      </c>
      <c r="E109" s="2">
        <f t="shared" si="3"/>
        <v>5.316500321141554E-2</v>
      </c>
      <c r="F109" s="9" t="s">
        <v>297</v>
      </c>
      <c r="H109" s="31" t="s">
        <v>436</v>
      </c>
      <c r="J109" s="28"/>
      <c r="K109">
        <v>0</v>
      </c>
    </row>
    <row r="110" spans="1:11">
      <c r="A110" s="10">
        <v>108</v>
      </c>
      <c r="B110" t="s">
        <v>110</v>
      </c>
      <c r="C110" t="s">
        <v>3</v>
      </c>
      <c r="D110" s="1">
        <v>50030</v>
      </c>
      <c r="E110" s="2">
        <f t="shared" si="3"/>
        <v>3.7848555846478449E-2</v>
      </c>
      <c r="F110" s="8" t="s">
        <v>306</v>
      </c>
      <c r="H110" s="25"/>
      <c r="J110" s="28"/>
      <c r="K110">
        <v>0</v>
      </c>
    </row>
    <row r="111" spans="1:11">
      <c r="A111" s="10">
        <v>109</v>
      </c>
      <c r="B111" t="s">
        <v>111</v>
      </c>
      <c r="C111" t="s">
        <v>3</v>
      </c>
      <c r="D111" s="1">
        <v>50030</v>
      </c>
      <c r="E111" s="2">
        <f t="shared" si="3"/>
        <v>3.7848555846478449E-2</v>
      </c>
      <c r="F111" s="8" t="s">
        <v>308</v>
      </c>
      <c r="H111" s="31" t="s">
        <v>436</v>
      </c>
      <c r="J111" s="28"/>
      <c r="K111">
        <v>0</v>
      </c>
    </row>
    <row r="112" spans="1:11">
      <c r="A112" s="10">
        <v>110</v>
      </c>
      <c r="B112" t="s">
        <v>112</v>
      </c>
      <c r="C112" t="s">
        <v>3</v>
      </c>
      <c r="D112" s="1">
        <v>70276</v>
      </c>
      <c r="E112" s="2">
        <f t="shared" si="3"/>
        <v>5.316500321141554E-2</v>
      </c>
      <c r="F112" s="9" t="s">
        <v>300</v>
      </c>
      <c r="H112" t="s">
        <v>436</v>
      </c>
      <c r="J112" s="28"/>
      <c r="K112">
        <v>0</v>
      </c>
    </row>
  </sheetData>
  <sortState ref="A3:G112">
    <sortCondition ref="A3:A112"/>
  </sortState>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zoomScale="90" zoomScaleNormal="90" workbookViewId="0">
      <selection activeCell="I11" sqref="I11"/>
    </sheetView>
  </sheetViews>
  <sheetFormatPr defaultColWidth="11.19921875" defaultRowHeight="19.05" customHeight="1"/>
  <cols>
    <col min="1" max="1" width="5.3984375" customWidth="1"/>
    <col min="2" max="2" width="21.3984375" customWidth="1"/>
    <col min="5" max="5" width="11.69921875" bestFit="1" customWidth="1"/>
    <col min="6" max="6" width="55.59765625" customWidth="1"/>
    <col min="8" max="8" width="14" customWidth="1"/>
  </cols>
  <sheetData>
    <row r="1" spans="1:8" ht="19.05" customHeight="1">
      <c r="E1" s="1">
        <v>11079386</v>
      </c>
    </row>
    <row r="2" spans="1:8" ht="19.05" customHeight="1">
      <c r="C2" t="s">
        <v>122</v>
      </c>
      <c r="D2" t="s">
        <v>123</v>
      </c>
      <c r="E2" s="2" t="s">
        <v>126</v>
      </c>
      <c r="F2" t="s">
        <v>124</v>
      </c>
      <c r="G2" t="s">
        <v>125</v>
      </c>
      <c r="H2" s="12" t="s">
        <v>359</v>
      </c>
    </row>
    <row r="3" spans="1:8" ht="19.05" customHeight="1">
      <c r="A3" s="10">
        <v>1</v>
      </c>
      <c r="B3" t="s">
        <v>113</v>
      </c>
      <c r="C3" t="s">
        <v>3</v>
      </c>
      <c r="D3" s="1">
        <v>0</v>
      </c>
      <c r="E3" s="2">
        <f>D3/$E$1</f>
        <v>0</v>
      </c>
      <c r="F3" t="s">
        <v>355</v>
      </c>
      <c r="G3">
        <v>1000</v>
      </c>
      <c r="H3" s="12" t="s">
        <v>4</v>
      </c>
    </row>
    <row r="4" spans="1:8" ht="19.05" customHeight="1">
      <c r="A4" s="10">
        <v>2</v>
      </c>
      <c r="B4" t="s">
        <v>114</v>
      </c>
      <c r="C4" t="s">
        <v>8</v>
      </c>
      <c r="D4" s="1">
        <v>0</v>
      </c>
      <c r="E4" s="2">
        <f t="shared" ref="E4:E11" si="0">D4/$E$1</f>
        <v>0</v>
      </c>
      <c r="F4" t="s">
        <v>356</v>
      </c>
      <c r="G4" s="3">
        <v>39228</v>
      </c>
      <c r="H4" s="12" t="s">
        <v>360</v>
      </c>
    </row>
    <row r="5" spans="1:8" ht="19.05" customHeight="1">
      <c r="A5" s="10">
        <v>3</v>
      </c>
      <c r="B5" t="s">
        <v>115</v>
      </c>
      <c r="C5" t="s">
        <v>8</v>
      </c>
      <c r="D5" s="1">
        <v>205</v>
      </c>
      <c r="E5" s="2">
        <f t="shared" si="0"/>
        <v>1.8502830391503643E-5</v>
      </c>
      <c r="F5" t="s">
        <v>294</v>
      </c>
      <c r="G5" t="s">
        <v>143</v>
      </c>
      <c r="H5" s="12" t="s">
        <v>23</v>
      </c>
    </row>
    <row r="6" spans="1:8" ht="19.05" customHeight="1">
      <c r="A6" s="10">
        <v>4</v>
      </c>
      <c r="B6" t="s">
        <v>116</v>
      </c>
      <c r="C6" t="s">
        <v>3</v>
      </c>
      <c r="D6" s="1">
        <v>6402779</v>
      </c>
      <c r="E6" s="2">
        <f t="shared" si="0"/>
        <v>0.57790016522576249</v>
      </c>
      <c r="F6" t="s">
        <v>357</v>
      </c>
      <c r="G6">
        <v>693</v>
      </c>
      <c r="H6" s="12" t="s">
        <v>361</v>
      </c>
    </row>
    <row r="7" spans="1:8" ht="19.05" customHeight="1">
      <c r="A7" s="10">
        <v>5</v>
      </c>
      <c r="B7" t="s">
        <v>117</v>
      </c>
      <c r="C7" t="s">
        <v>8</v>
      </c>
      <c r="D7" s="1">
        <v>0</v>
      </c>
      <c r="E7" s="2">
        <f t="shared" si="0"/>
        <v>0</v>
      </c>
      <c r="F7" t="s">
        <v>187</v>
      </c>
      <c r="G7" s="4">
        <v>0.1</v>
      </c>
      <c r="H7" s="12" t="s">
        <v>361</v>
      </c>
    </row>
    <row r="8" spans="1:8" ht="19.05" customHeight="1">
      <c r="A8" s="10">
        <v>6</v>
      </c>
      <c r="B8" t="s">
        <v>118</v>
      </c>
      <c r="C8" t="s">
        <v>8</v>
      </c>
      <c r="D8" s="1">
        <v>291</v>
      </c>
      <c r="E8" s="2">
        <f t="shared" si="0"/>
        <v>2.6264993385012491E-5</v>
      </c>
      <c r="F8" t="s">
        <v>312</v>
      </c>
      <c r="G8" t="s">
        <v>144</v>
      </c>
      <c r="H8" s="12" t="s">
        <v>24</v>
      </c>
    </row>
    <row r="9" spans="1:8" ht="19.05" customHeight="1">
      <c r="A9" s="10">
        <v>7</v>
      </c>
      <c r="B9" t="s">
        <v>119</v>
      </c>
      <c r="C9" t="s">
        <v>8</v>
      </c>
      <c r="D9" s="1">
        <v>22</v>
      </c>
      <c r="E9" s="2">
        <f t="shared" si="0"/>
        <v>1.9856696029906351E-6</v>
      </c>
      <c r="F9" t="s">
        <v>167</v>
      </c>
      <c r="G9" t="s">
        <v>145</v>
      </c>
      <c r="H9" s="12" t="s">
        <v>25</v>
      </c>
    </row>
    <row r="10" spans="1:8" ht="19.05" customHeight="1">
      <c r="A10" s="10">
        <v>8</v>
      </c>
      <c r="B10" t="s">
        <v>120</v>
      </c>
      <c r="C10" t="s">
        <v>8</v>
      </c>
      <c r="D10" s="1">
        <v>354865</v>
      </c>
      <c r="E10" s="2">
        <f t="shared" si="0"/>
        <v>3.2029301984785076E-2</v>
      </c>
      <c r="F10" t="s">
        <v>195</v>
      </c>
      <c r="G10" t="s">
        <v>146</v>
      </c>
      <c r="H10" s="12" t="s">
        <v>14</v>
      </c>
    </row>
    <row r="11" spans="1:8" ht="19.05" customHeight="1">
      <c r="A11" s="10">
        <v>9</v>
      </c>
      <c r="B11" t="s">
        <v>121</v>
      </c>
      <c r="C11" t="s">
        <v>1</v>
      </c>
      <c r="D11" s="1">
        <v>0</v>
      </c>
      <c r="E11" s="2">
        <f t="shared" si="0"/>
        <v>0</v>
      </c>
      <c r="F11" t="s">
        <v>358</v>
      </c>
      <c r="G11">
        <v>0</v>
      </c>
      <c r="H11" s="12" t="s">
        <v>53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0A5F-4307-5745-9751-485C44B3C20E}">
  <dimension ref="A1"/>
  <sheetViews>
    <sheetView workbookViewId="0"/>
  </sheetViews>
  <sheetFormatPr defaultColWidth="11.19921875" defaultRowHeight="15.6"/>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BB46-5CAA-E947-8AF6-893FE6F93AC3}">
  <sheetPr>
    <pageSetUpPr fitToPage="1"/>
  </sheetPr>
  <dimension ref="A1:C154"/>
  <sheetViews>
    <sheetView workbookViewId="0">
      <pane ySplit="1" topLeftCell="A113" activePane="bottomLeft" state="frozen"/>
      <selection activeCell="A145" sqref="A145:B145"/>
      <selection pane="bottomLeft" activeCell="A145" sqref="A145:B145"/>
    </sheetView>
  </sheetViews>
  <sheetFormatPr defaultColWidth="7.59765625" defaultRowHeight="14.4"/>
  <cols>
    <col min="1" max="1" width="29.09765625" style="14" bestFit="1" customWidth="1"/>
    <col min="2" max="2" width="168.59765625" style="14" bestFit="1" customWidth="1"/>
    <col min="3" max="3" width="101.8984375" style="14" customWidth="1"/>
    <col min="4" max="8" width="7.59765625" style="14"/>
    <col min="9" max="9" width="21.3984375" style="14" bestFit="1" customWidth="1"/>
    <col min="10" max="16384" width="7.59765625" style="14"/>
  </cols>
  <sheetData>
    <row r="1" spans="1:3" ht="15.6">
      <c r="A1" s="19" t="s">
        <v>433</v>
      </c>
      <c r="B1" s="19" t="s">
        <v>327</v>
      </c>
    </row>
    <row r="2" spans="1:3">
      <c r="A2" s="16" t="s">
        <v>58</v>
      </c>
      <c r="B2" s="16" t="s">
        <v>163</v>
      </c>
    </row>
    <row r="3" spans="1:3">
      <c r="A3" s="16" t="s">
        <v>76</v>
      </c>
      <c r="B3" s="16" t="s">
        <v>165</v>
      </c>
    </row>
    <row r="4" spans="1:3">
      <c r="A4" s="16" t="s">
        <v>25</v>
      </c>
      <c r="B4" s="17" t="s">
        <v>167</v>
      </c>
    </row>
    <row r="5" spans="1:3">
      <c r="A5" s="16" t="s">
        <v>71</v>
      </c>
      <c r="B5" s="16" t="s">
        <v>168</v>
      </c>
    </row>
    <row r="6" spans="1:3">
      <c r="A6" s="16" t="s">
        <v>16</v>
      </c>
      <c r="B6" s="17" t="s">
        <v>171</v>
      </c>
    </row>
    <row r="7" spans="1:3">
      <c r="A7" s="16" t="s">
        <v>55</v>
      </c>
      <c r="B7" s="16" t="s">
        <v>169</v>
      </c>
    </row>
    <row r="8" spans="1:3">
      <c r="A8" s="16" t="s">
        <v>54</v>
      </c>
      <c r="B8" s="16" t="s">
        <v>172</v>
      </c>
    </row>
    <row r="9" spans="1:3" ht="18" customHeight="1">
      <c r="A9" s="16" t="s">
        <v>77</v>
      </c>
      <c r="B9" s="16" t="s">
        <v>173</v>
      </c>
    </row>
    <row r="10" spans="1:3">
      <c r="A10" s="16" t="s">
        <v>78</v>
      </c>
      <c r="B10" s="16" t="s">
        <v>175</v>
      </c>
    </row>
    <row r="11" spans="1:3" ht="13.95" customHeight="1">
      <c r="A11" s="16" t="s">
        <v>79</v>
      </c>
      <c r="B11" s="16" t="s">
        <v>177</v>
      </c>
    </row>
    <row r="12" spans="1:3">
      <c r="A12" s="16" t="s">
        <v>80</v>
      </c>
      <c r="B12" s="16" t="s">
        <v>178</v>
      </c>
    </row>
    <row r="13" spans="1:3">
      <c r="A13" s="16" t="s">
        <v>46</v>
      </c>
      <c r="B13" s="17" t="s">
        <v>432</v>
      </c>
    </row>
    <row r="14" spans="1:3">
      <c r="A14" s="16" t="s">
        <v>51</v>
      </c>
      <c r="B14" s="17" t="s">
        <v>179</v>
      </c>
    </row>
    <row r="15" spans="1:3">
      <c r="A15" s="16" t="s">
        <v>27</v>
      </c>
      <c r="B15" s="17" t="s">
        <v>183</v>
      </c>
      <c r="C15" s="18"/>
    </row>
    <row r="16" spans="1:3">
      <c r="A16" s="16" t="s">
        <v>81</v>
      </c>
      <c r="B16" s="16" t="s">
        <v>185</v>
      </c>
      <c r="C16" s="18"/>
    </row>
    <row r="17" spans="1:3">
      <c r="A17" s="16" t="s">
        <v>21</v>
      </c>
      <c r="B17" s="17" t="s">
        <v>186</v>
      </c>
    </row>
    <row r="18" spans="1:3" ht="13.95" customHeight="1">
      <c r="A18" s="16" t="s">
        <v>26</v>
      </c>
      <c r="B18" s="17" t="s">
        <v>187</v>
      </c>
    </row>
    <row r="19" spans="1:3">
      <c r="A19" s="16" t="s">
        <v>56</v>
      </c>
      <c r="B19" s="16" t="s">
        <v>328</v>
      </c>
    </row>
    <row r="20" spans="1:3">
      <c r="A20" s="16" t="s">
        <v>28</v>
      </c>
      <c r="B20" s="17" t="s">
        <v>431</v>
      </c>
    </row>
    <row r="21" spans="1:3">
      <c r="A21" s="16" t="s">
        <v>14</v>
      </c>
      <c r="B21" s="17" t="s">
        <v>430</v>
      </c>
    </row>
    <row r="22" spans="1:3">
      <c r="A22" s="16" t="s">
        <v>13</v>
      </c>
      <c r="B22" s="17" t="s">
        <v>193</v>
      </c>
    </row>
    <row r="23" spans="1:3">
      <c r="A23" s="16" t="s">
        <v>429</v>
      </c>
      <c r="B23" s="17" t="s">
        <v>201</v>
      </c>
    </row>
    <row r="24" spans="1:3">
      <c r="A24" s="16" t="s">
        <v>428</v>
      </c>
      <c r="B24" s="17" t="s">
        <v>203</v>
      </c>
    </row>
    <row r="25" spans="1:3">
      <c r="A25" s="16" t="s">
        <v>5</v>
      </c>
      <c r="B25" s="17" t="s">
        <v>148</v>
      </c>
    </row>
    <row r="26" spans="1:3">
      <c r="A26" s="16" t="s">
        <v>6</v>
      </c>
      <c r="B26" s="17" t="s">
        <v>149</v>
      </c>
    </row>
    <row r="27" spans="1:3">
      <c r="A27" s="16" t="s">
        <v>11</v>
      </c>
      <c r="B27" s="17" t="s">
        <v>205</v>
      </c>
    </row>
    <row r="28" spans="1:3">
      <c r="A28" s="16" t="s">
        <v>15</v>
      </c>
      <c r="B28" s="17" t="s">
        <v>427</v>
      </c>
    </row>
    <row r="29" spans="1:3">
      <c r="A29" s="16" t="s">
        <v>0</v>
      </c>
      <c r="B29" s="17" t="s">
        <v>208</v>
      </c>
      <c r="C29" s="18"/>
    </row>
    <row r="30" spans="1:3">
      <c r="A30" s="16" t="s">
        <v>67</v>
      </c>
      <c r="B30" s="16" t="s">
        <v>209</v>
      </c>
      <c r="C30" s="18"/>
    </row>
    <row r="31" spans="1:3" ht="18" customHeight="1">
      <c r="A31" s="16" t="s">
        <v>37</v>
      </c>
      <c r="B31" s="17" t="s">
        <v>213</v>
      </c>
    </row>
    <row r="32" spans="1:3">
      <c r="A32" s="16" t="s">
        <v>73</v>
      </c>
      <c r="B32" s="16" t="s">
        <v>214</v>
      </c>
    </row>
    <row r="33" spans="1:2">
      <c r="A33" s="16" t="s">
        <v>75</v>
      </c>
      <c r="B33" s="16" t="s">
        <v>215</v>
      </c>
    </row>
    <row r="34" spans="1:2">
      <c r="A34" s="16" t="s">
        <v>29</v>
      </c>
      <c r="B34" s="17" t="s">
        <v>217</v>
      </c>
    </row>
    <row r="35" spans="1:2">
      <c r="A35" s="16" t="s">
        <v>10</v>
      </c>
      <c r="B35" s="17" t="s">
        <v>218</v>
      </c>
    </row>
    <row r="36" spans="1:2">
      <c r="A36" s="16" t="s">
        <v>9</v>
      </c>
      <c r="B36" s="17" t="s">
        <v>426</v>
      </c>
    </row>
    <row r="37" spans="1:2">
      <c r="A37" s="16" t="s">
        <v>18</v>
      </c>
      <c r="B37" s="17" t="s">
        <v>425</v>
      </c>
    </row>
    <row r="38" spans="1:2">
      <c r="A38" s="16" t="s">
        <v>50</v>
      </c>
      <c r="B38" s="17" t="s">
        <v>424</v>
      </c>
    </row>
    <row r="39" spans="1:2">
      <c r="A39" s="16" t="s">
        <v>423</v>
      </c>
      <c r="B39" s="17" t="s">
        <v>422</v>
      </c>
    </row>
    <row r="40" spans="1:2">
      <c r="A40" s="16" t="s">
        <v>421</v>
      </c>
      <c r="B40" s="17" t="s">
        <v>420</v>
      </c>
    </row>
    <row r="41" spans="1:2" ht="16.05" customHeight="1">
      <c r="A41" s="16" t="s">
        <v>48</v>
      </c>
      <c r="B41" s="17" t="s">
        <v>419</v>
      </c>
    </row>
    <row r="42" spans="1:2">
      <c r="A42" s="16" t="s">
        <v>47</v>
      </c>
      <c r="B42" s="17" t="s">
        <v>418</v>
      </c>
    </row>
    <row r="43" spans="1:2" ht="16.05" customHeight="1">
      <c r="A43" s="16" t="s">
        <v>4</v>
      </c>
      <c r="B43" s="17" t="s">
        <v>226</v>
      </c>
    </row>
    <row r="44" spans="1:2">
      <c r="A44" s="16" t="s">
        <v>19</v>
      </c>
      <c r="B44" s="17" t="s">
        <v>417</v>
      </c>
    </row>
    <row r="45" spans="1:2">
      <c r="A45" s="16" t="s">
        <v>70</v>
      </c>
      <c r="B45" s="16" t="s">
        <v>227</v>
      </c>
    </row>
    <row r="46" spans="1:2">
      <c r="A46" s="16" t="s">
        <v>2</v>
      </c>
      <c r="B46" s="17" t="s">
        <v>147</v>
      </c>
    </row>
    <row r="47" spans="1:2">
      <c r="A47" s="16" t="s">
        <v>82</v>
      </c>
      <c r="B47" s="16" t="s">
        <v>238</v>
      </c>
    </row>
    <row r="48" spans="1:2">
      <c r="A48" s="16" t="s">
        <v>83</v>
      </c>
      <c r="B48" s="16" t="s">
        <v>229</v>
      </c>
    </row>
    <row r="49" spans="1:2">
      <c r="A49" s="16" t="s">
        <v>84</v>
      </c>
      <c r="B49" s="16" t="s">
        <v>230</v>
      </c>
    </row>
    <row r="50" spans="1:2">
      <c r="A50" s="16" t="s">
        <v>85</v>
      </c>
      <c r="B50" s="16" t="s">
        <v>231</v>
      </c>
    </row>
    <row r="51" spans="1:2">
      <c r="A51" s="16" t="s">
        <v>86</v>
      </c>
      <c r="B51" s="16" t="s">
        <v>233</v>
      </c>
    </row>
    <row r="52" spans="1:2">
      <c r="A52" s="16" t="s">
        <v>30</v>
      </c>
      <c r="B52" s="17" t="s">
        <v>241</v>
      </c>
    </row>
    <row r="53" spans="1:2">
      <c r="A53" s="16" t="s">
        <v>52</v>
      </c>
      <c r="B53" s="16" t="s">
        <v>236</v>
      </c>
    </row>
    <row r="54" spans="1:2">
      <c r="A54" s="16" t="s">
        <v>31</v>
      </c>
      <c r="B54" s="17" t="s">
        <v>243</v>
      </c>
    </row>
    <row r="55" spans="1:2">
      <c r="A55" s="16" t="s">
        <v>65</v>
      </c>
      <c r="B55" s="16" t="s">
        <v>239</v>
      </c>
    </row>
    <row r="56" spans="1:2">
      <c r="A56" s="16" t="s">
        <v>87</v>
      </c>
      <c r="B56" s="16" t="s">
        <v>247</v>
      </c>
    </row>
    <row r="57" spans="1:2">
      <c r="A57" s="16" t="s">
        <v>88</v>
      </c>
      <c r="B57" s="16" t="s">
        <v>416</v>
      </c>
    </row>
    <row r="58" spans="1:2">
      <c r="A58" s="16" t="s">
        <v>89</v>
      </c>
      <c r="B58" s="16" t="s">
        <v>245</v>
      </c>
    </row>
    <row r="59" spans="1:2">
      <c r="A59" s="16" t="s">
        <v>90</v>
      </c>
      <c r="B59" s="16" t="s">
        <v>251</v>
      </c>
    </row>
    <row r="60" spans="1:2">
      <c r="A60" s="16" t="s">
        <v>49</v>
      </c>
      <c r="B60" s="17" t="s">
        <v>415</v>
      </c>
    </row>
    <row r="61" spans="1:2">
      <c r="A61" s="16" t="s">
        <v>91</v>
      </c>
      <c r="B61" s="16" t="s">
        <v>252</v>
      </c>
    </row>
    <row r="62" spans="1:2">
      <c r="A62" s="16" t="s">
        <v>92</v>
      </c>
      <c r="B62" s="16" t="s">
        <v>253</v>
      </c>
    </row>
    <row r="63" spans="1:2">
      <c r="A63" s="16" t="s">
        <v>93</v>
      </c>
      <c r="B63" s="16" t="s">
        <v>254</v>
      </c>
    </row>
    <row r="64" spans="1:2">
      <c r="A64" s="16" t="s">
        <v>94</v>
      </c>
      <c r="B64" s="16" t="s">
        <v>255</v>
      </c>
    </row>
    <row r="65" spans="1:2">
      <c r="A65" s="16" t="s">
        <v>95</v>
      </c>
      <c r="B65" s="16" t="s">
        <v>256</v>
      </c>
    </row>
    <row r="66" spans="1:2">
      <c r="A66" s="16" t="s">
        <v>96</v>
      </c>
      <c r="B66" s="16" t="s">
        <v>257</v>
      </c>
    </row>
    <row r="67" spans="1:2">
      <c r="A67" s="16" t="s">
        <v>97</v>
      </c>
      <c r="B67" s="16" t="s">
        <v>258</v>
      </c>
    </row>
    <row r="68" spans="1:2">
      <c r="A68" s="16" t="s">
        <v>98</v>
      </c>
      <c r="B68" s="16" t="s">
        <v>259</v>
      </c>
    </row>
    <row r="69" spans="1:2">
      <c r="A69" s="16" t="s">
        <v>99</v>
      </c>
      <c r="B69" s="16" t="s">
        <v>260</v>
      </c>
    </row>
    <row r="70" spans="1:2">
      <c r="A70" s="16" t="s">
        <v>100</v>
      </c>
      <c r="B70" s="16" t="s">
        <v>261</v>
      </c>
    </row>
    <row r="71" spans="1:2">
      <c r="A71" s="16" t="s">
        <v>101</v>
      </c>
      <c r="B71" s="16" t="s">
        <v>262</v>
      </c>
    </row>
    <row r="72" spans="1:2">
      <c r="A72" s="16" t="s">
        <v>102</v>
      </c>
      <c r="B72" s="16" t="s">
        <v>263</v>
      </c>
    </row>
    <row r="73" spans="1:2">
      <c r="A73" s="16" t="s">
        <v>103</v>
      </c>
      <c r="B73" s="16" t="s">
        <v>264</v>
      </c>
    </row>
    <row r="74" spans="1:2">
      <c r="A74" s="16" t="s">
        <v>104</v>
      </c>
      <c r="B74" s="16" t="s">
        <v>265</v>
      </c>
    </row>
    <row r="75" spans="1:2">
      <c r="A75" s="16" t="s">
        <v>32</v>
      </c>
      <c r="B75" s="17" t="s">
        <v>273</v>
      </c>
    </row>
    <row r="76" spans="1:2">
      <c r="A76" s="16" t="s">
        <v>61</v>
      </c>
      <c r="B76" s="16" t="s">
        <v>266</v>
      </c>
    </row>
    <row r="77" spans="1:2">
      <c r="A77" s="16" t="s">
        <v>63</v>
      </c>
      <c r="B77" s="16" t="s">
        <v>267</v>
      </c>
    </row>
    <row r="78" spans="1:2">
      <c r="A78" s="16" t="s">
        <v>64</v>
      </c>
      <c r="B78" s="16" t="s">
        <v>268</v>
      </c>
    </row>
    <row r="79" spans="1:2">
      <c r="A79" s="16" t="s">
        <v>151</v>
      </c>
      <c r="B79" s="16" t="s">
        <v>269</v>
      </c>
    </row>
    <row r="80" spans="1:2">
      <c r="A80" s="16" t="s">
        <v>68</v>
      </c>
      <c r="B80" s="16" t="s">
        <v>270</v>
      </c>
    </row>
    <row r="81" spans="1:2">
      <c r="A81" s="16" t="s">
        <v>69</v>
      </c>
      <c r="B81" s="16" t="s">
        <v>271</v>
      </c>
    </row>
    <row r="82" spans="1:2">
      <c r="A82" s="16" t="s">
        <v>38</v>
      </c>
      <c r="B82" s="17" t="s">
        <v>414</v>
      </c>
    </row>
    <row r="83" spans="1:2">
      <c r="A83" s="16" t="s">
        <v>39</v>
      </c>
      <c r="B83" s="17" t="s">
        <v>413</v>
      </c>
    </row>
    <row r="84" spans="1:2">
      <c r="A84" s="16" t="s">
        <v>105</v>
      </c>
      <c r="B84" s="16" t="s">
        <v>274</v>
      </c>
    </row>
    <row r="85" spans="1:2">
      <c r="A85" s="16" t="s">
        <v>106</v>
      </c>
      <c r="B85" s="16" t="s">
        <v>276</v>
      </c>
    </row>
    <row r="86" spans="1:2" ht="28.8">
      <c r="A86" s="16" t="s">
        <v>53</v>
      </c>
      <c r="B86" s="17" t="s">
        <v>358</v>
      </c>
    </row>
    <row r="87" spans="1:2">
      <c r="A87" s="16" t="s">
        <v>33</v>
      </c>
      <c r="B87" s="17" t="s">
        <v>279</v>
      </c>
    </row>
    <row r="88" spans="1:2">
      <c r="A88" s="16" t="s">
        <v>107</v>
      </c>
      <c r="B88" s="16" t="s">
        <v>277</v>
      </c>
    </row>
    <row r="89" spans="1:2">
      <c r="A89" s="16" t="s">
        <v>22</v>
      </c>
      <c r="B89" s="17" t="s">
        <v>329</v>
      </c>
    </row>
    <row r="90" spans="1:2">
      <c r="A90" s="16" t="s">
        <v>20</v>
      </c>
      <c r="B90" s="17" t="s">
        <v>412</v>
      </c>
    </row>
    <row r="91" spans="1:2">
      <c r="A91" s="16" t="s">
        <v>45</v>
      </c>
      <c r="B91" s="17" t="s">
        <v>411</v>
      </c>
    </row>
    <row r="92" spans="1:2">
      <c r="A92" s="16" t="s">
        <v>34</v>
      </c>
      <c r="B92" s="17" t="s">
        <v>285</v>
      </c>
    </row>
    <row r="93" spans="1:2">
      <c r="A93" s="16" t="s">
        <v>35</v>
      </c>
      <c r="B93" s="17" t="s">
        <v>287</v>
      </c>
    </row>
    <row r="94" spans="1:2">
      <c r="A94" s="16" t="s">
        <v>12</v>
      </c>
      <c r="B94" s="17" t="s">
        <v>291</v>
      </c>
    </row>
    <row r="95" spans="1:2">
      <c r="A95" s="16" t="s">
        <v>108</v>
      </c>
      <c r="B95" s="16" t="s">
        <v>292</v>
      </c>
    </row>
    <row r="96" spans="1:2">
      <c r="A96" s="16" t="s">
        <v>7</v>
      </c>
      <c r="B96" s="17" t="s">
        <v>293</v>
      </c>
    </row>
    <row r="97" spans="1:2">
      <c r="A97" s="16" t="s">
        <v>23</v>
      </c>
      <c r="B97" s="17" t="s">
        <v>294</v>
      </c>
    </row>
    <row r="98" spans="1:2">
      <c r="A98" s="16" t="s">
        <v>59</v>
      </c>
      <c r="B98" s="16" t="s">
        <v>295</v>
      </c>
    </row>
    <row r="99" spans="1:2">
      <c r="A99" s="16" t="s">
        <v>60</v>
      </c>
      <c r="B99" s="16" t="s">
        <v>296</v>
      </c>
    </row>
    <row r="100" spans="1:2">
      <c r="A100" s="16" t="s">
        <v>109</v>
      </c>
      <c r="B100" s="16" t="s">
        <v>297</v>
      </c>
    </row>
    <row r="101" spans="1:2">
      <c r="A101" s="16" t="s">
        <v>36</v>
      </c>
      <c r="B101" s="17" t="s">
        <v>304</v>
      </c>
    </row>
    <row r="102" spans="1:2">
      <c r="A102" s="16" t="s">
        <v>110</v>
      </c>
      <c r="B102" s="16" t="s">
        <v>306</v>
      </c>
    </row>
    <row r="103" spans="1:2">
      <c r="A103" s="16" t="s">
        <v>66</v>
      </c>
      <c r="B103" s="16" t="s">
        <v>298</v>
      </c>
    </row>
    <row r="104" spans="1:2">
      <c r="A104" s="16" t="s">
        <v>111</v>
      </c>
      <c r="B104" s="16" t="s">
        <v>308</v>
      </c>
    </row>
    <row r="105" spans="1:2">
      <c r="A105" s="16" t="s">
        <v>74</v>
      </c>
      <c r="B105" s="16" t="s">
        <v>299</v>
      </c>
    </row>
    <row r="106" spans="1:2">
      <c r="A106" s="16" t="s">
        <v>112</v>
      </c>
      <c r="B106" s="16" t="s">
        <v>300</v>
      </c>
    </row>
    <row r="107" spans="1:2">
      <c r="A107" s="16" t="s">
        <v>40</v>
      </c>
      <c r="B107" s="17" t="s">
        <v>410</v>
      </c>
    </row>
    <row r="108" spans="1:2">
      <c r="A108" s="16" t="s">
        <v>41</v>
      </c>
      <c r="B108" s="17" t="s">
        <v>409</v>
      </c>
    </row>
    <row r="109" spans="1:2">
      <c r="A109" s="16" t="s">
        <v>43</v>
      </c>
      <c r="B109" s="17" t="s">
        <v>408</v>
      </c>
    </row>
    <row r="110" spans="1:2">
      <c r="A110" s="16" t="s">
        <v>44</v>
      </c>
      <c r="B110" s="17" t="s">
        <v>407</v>
      </c>
    </row>
    <row r="111" spans="1:2">
      <c r="A111" s="16" t="s">
        <v>42</v>
      </c>
      <c r="B111" s="17" t="s">
        <v>406</v>
      </c>
    </row>
    <row r="112" spans="1:2">
      <c r="A112" s="16" t="s">
        <v>301</v>
      </c>
      <c r="B112" s="16" t="s">
        <v>302</v>
      </c>
    </row>
    <row r="113" spans="1:2">
      <c r="A113" s="16" t="s">
        <v>150</v>
      </c>
      <c r="B113" s="17" t="s">
        <v>309</v>
      </c>
    </row>
    <row r="114" spans="1:2">
      <c r="A114" s="16" t="s">
        <v>17</v>
      </c>
      <c r="B114" s="17" t="s">
        <v>222</v>
      </c>
    </row>
    <row r="115" spans="1:2">
      <c r="A115" s="16" t="s">
        <v>310</v>
      </c>
      <c r="B115" s="16" t="s">
        <v>311</v>
      </c>
    </row>
    <row r="116" spans="1:2">
      <c r="A116" s="16" t="s">
        <v>24</v>
      </c>
      <c r="B116" s="16" t="s">
        <v>312</v>
      </c>
    </row>
    <row r="117" spans="1:2">
      <c r="A117" s="16" t="s">
        <v>330</v>
      </c>
      <c r="B117" s="16" t="s">
        <v>331</v>
      </c>
    </row>
    <row r="118" spans="1:2">
      <c r="A118" s="16" t="s">
        <v>332</v>
      </c>
      <c r="B118" s="16" t="s">
        <v>333</v>
      </c>
    </row>
    <row r="119" spans="1:2">
      <c r="A119" s="16" t="s">
        <v>334</v>
      </c>
      <c r="B119" s="16" t="s">
        <v>335</v>
      </c>
    </row>
    <row r="120" spans="1:2">
      <c r="A120" s="16" t="s">
        <v>336</v>
      </c>
      <c r="B120" s="16" t="s">
        <v>337</v>
      </c>
    </row>
    <row r="121" spans="1:2">
      <c r="A121" s="16" t="s">
        <v>338</v>
      </c>
      <c r="B121" s="16" t="s">
        <v>339</v>
      </c>
    </row>
    <row r="122" spans="1:2">
      <c r="A122" s="16" t="s">
        <v>340</v>
      </c>
      <c r="B122" s="16" t="s">
        <v>341</v>
      </c>
    </row>
    <row r="123" spans="1:2">
      <c r="A123" s="16" t="s">
        <v>342</v>
      </c>
      <c r="B123" s="16" t="s">
        <v>343</v>
      </c>
    </row>
    <row r="124" spans="1:2">
      <c r="A124" s="16" t="s">
        <v>344</v>
      </c>
      <c r="B124" s="16" t="s">
        <v>345</v>
      </c>
    </row>
    <row r="125" spans="1:2">
      <c r="A125" s="16" t="s">
        <v>313</v>
      </c>
      <c r="B125" s="16" t="s">
        <v>346</v>
      </c>
    </row>
    <row r="126" spans="1:2">
      <c r="A126" s="16" t="s">
        <v>347</v>
      </c>
      <c r="B126" s="16" t="s">
        <v>348</v>
      </c>
    </row>
    <row r="127" spans="1:2">
      <c r="A127" s="16" t="s">
        <v>349</v>
      </c>
      <c r="B127" s="16" t="s">
        <v>350</v>
      </c>
    </row>
    <row r="128" spans="1:2">
      <c r="A128" s="16" t="s">
        <v>351</v>
      </c>
      <c r="B128" s="16" t="s">
        <v>352</v>
      </c>
    </row>
    <row r="129" spans="1:2">
      <c r="A129" s="16" t="s">
        <v>353</v>
      </c>
      <c r="B129" s="16" t="s">
        <v>354</v>
      </c>
    </row>
    <row r="130" spans="1:2">
      <c r="A130" s="16" t="s">
        <v>405</v>
      </c>
      <c r="B130" s="16" t="s">
        <v>404</v>
      </c>
    </row>
    <row r="131" spans="1:2">
      <c r="A131" s="16" t="s">
        <v>403</v>
      </c>
      <c r="B131" s="16" t="s">
        <v>402</v>
      </c>
    </row>
    <row r="132" spans="1:2">
      <c r="A132" s="16" t="s">
        <v>401</v>
      </c>
      <c r="B132" s="16" t="s">
        <v>400</v>
      </c>
    </row>
    <row r="133" spans="1:2">
      <c r="A133" s="16" t="s">
        <v>399</v>
      </c>
      <c r="B133" s="16" t="s">
        <v>398</v>
      </c>
    </row>
    <row r="134" spans="1:2">
      <c r="A134" s="16" t="s">
        <v>397</v>
      </c>
      <c r="B134" s="16" t="s">
        <v>396</v>
      </c>
    </row>
    <row r="135" spans="1:2">
      <c r="A135" s="16" t="s">
        <v>395</v>
      </c>
      <c r="B135" s="16" t="s">
        <v>394</v>
      </c>
    </row>
    <row r="136" spans="1:2">
      <c r="A136" s="16" t="s">
        <v>393</v>
      </c>
      <c r="B136" s="16" t="s">
        <v>392</v>
      </c>
    </row>
    <row r="137" spans="1:2">
      <c r="A137" s="16" t="s">
        <v>391</v>
      </c>
      <c r="B137" s="16" t="s">
        <v>390</v>
      </c>
    </row>
    <row r="138" spans="1:2">
      <c r="A138" s="16" t="s">
        <v>389</v>
      </c>
      <c r="B138" s="16" t="s">
        <v>388</v>
      </c>
    </row>
    <row r="139" spans="1:2">
      <c r="A139" s="16" t="s">
        <v>387</v>
      </c>
      <c r="B139" s="16" t="s">
        <v>386</v>
      </c>
    </row>
    <row r="140" spans="1:2">
      <c r="A140" s="16" t="s">
        <v>385</v>
      </c>
      <c r="B140" s="16" t="s">
        <v>384</v>
      </c>
    </row>
    <row r="141" spans="1:2">
      <c r="A141" s="16" t="s">
        <v>383</v>
      </c>
      <c r="B141" s="16" t="s">
        <v>382</v>
      </c>
    </row>
    <row r="142" spans="1:2">
      <c r="A142" s="16" t="s">
        <v>381</v>
      </c>
      <c r="B142" s="16" t="s">
        <v>380</v>
      </c>
    </row>
    <row r="143" spans="1:2">
      <c r="A143" s="16" t="s">
        <v>379</v>
      </c>
      <c r="B143" s="16" t="s">
        <v>378</v>
      </c>
    </row>
    <row r="144" spans="1:2">
      <c r="A144" s="16" t="s">
        <v>377</v>
      </c>
      <c r="B144" s="16" t="s">
        <v>376</v>
      </c>
    </row>
    <row r="145" spans="1:2">
      <c r="A145" s="16" t="s">
        <v>314</v>
      </c>
      <c r="B145" s="16" t="s">
        <v>315</v>
      </c>
    </row>
    <row r="146" spans="1:2">
      <c r="A146" s="16" t="s">
        <v>375</v>
      </c>
      <c r="B146" s="16" t="s">
        <v>374</v>
      </c>
    </row>
    <row r="147" spans="1:2">
      <c r="A147" s="16" t="s">
        <v>373</v>
      </c>
      <c r="B147" s="16" t="s">
        <v>372</v>
      </c>
    </row>
    <row r="148" spans="1:2">
      <c r="A148" s="16" t="s">
        <v>371</v>
      </c>
      <c r="B148" s="16" t="s">
        <v>370</v>
      </c>
    </row>
    <row r="149" spans="1:2">
      <c r="A149" s="16" t="s">
        <v>369</v>
      </c>
      <c r="B149" s="16" t="s">
        <v>368</v>
      </c>
    </row>
    <row r="150" spans="1:2">
      <c r="A150" s="16" t="s">
        <v>367</v>
      </c>
      <c r="B150" s="16" t="s">
        <v>366</v>
      </c>
    </row>
    <row r="151" spans="1:2">
      <c r="A151" s="16" t="s">
        <v>365</v>
      </c>
      <c r="B151" s="16" t="s">
        <v>364</v>
      </c>
    </row>
    <row r="152" spans="1:2">
      <c r="A152" s="16" t="s">
        <v>363</v>
      </c>
      <c r="B152" s="16" t="s">
        <v>362</v>
      </c>
    </row>
    <row r="154" spans="1:2">
      <c r="B154" s="15" t="s">
        <v>316</v>
      </c>
    </row>
  </sheetData>
  <autoFilter ref="A1:B129" xr:uid="{00000000-0009-0000-0000-000000000000}"/>
  <phoneticPr fontId="18" type="noConversion"/>
  <pageMargins left="0.7" right="0.7" top="0.75" bottom="0.75" header="0.3" footer="0.3"/>
  <pageSetup scale="64"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CEEC-0080-DE43-82DC-8FA5209D3032}">
  <dimension ref="A1:B123"/>
  <sheetViews>
    <sheetView workbookViewId="0">
      <pane ySplit="1" topLeftCell="A99" activePane="bottomLeft" state="frozen"/>
      <selection activeCell="A145" sqref="A145:B145"/>
      <selection pane="bottomLeft" activeCell="A145" sqref="A145:B145"/>
    </sheetView>
  </sheetViews>
  <sheetFormatPr defaultColWidth="7.59765625" defaultRowHeight="14.4"/>
  <cols>
    <col min="1" max="1" width="24" style="14" customWidth="1"/>
    <col min="2" max="2" width="201.8984375" style="14" bestFit="1" customWidth="1"/>
    <col min="3" max="5" width="7.59765625" style="14"/>
    <col min="6" max="6" width="201.8984375" style="14" bestFit="1" customWidth="1"/>
    <col min="7" max="16384" width="7.59765625" style="14"/>
  </cols>
  <sheetData>
    <row r="1" spans="1:2" ht="15.6">
      <c r="A1" s="23" t="s">
        <v>326</v>
      </c>
      <c r="B1" s="23" t="s">
        <v>327</v>
      </c>
    </row>
    <row r="2" spans="1:2">
      <c r="A2" s="16" t="s">
        <v>160</v>
      </c>
      <c r="B2" s="16" t="s">
        <v>161</v>
      </c>
    </row>
    <row r="3" spans="1:2">
      <c r="A3" s="16" t="s">
        <v>162</v>
      </c>
      <c r="B3" s="16" t="s">
        <v>163</v>
      </c>
    </row>
    <row r="4" spans="1:2">
      <c r="A4" s="16" t="s">
        <v>164</v>
      </c>
      <c r="B4" s="16" t="s">
        <v>165</v>
      </c>
    </row>
    <row r="5" spans="1:2">
      <c r="A5" s="16" t="s">
        <v>166</v>
      </c>
      <c r="B5" s="22" t="s">
        <v>167</v>
      </c>
    </row>
    <row r="6" spans="1:2">
      <c r="A6" s="16" t="s">
        <v>71</v>
      </c>
      <c r="B6" s="16" t="s">
        <v>168</v>
      </c>
    </row>
    <row r="7" spans="1:2">
      <c r="A7" s="16" t="s">
        <v>55</v>
      </c>
      <c r="B7" s="16" t="s">
        <v>169</v>
      </c>
    </row>
    <row r="8" spans="1:2">
      <c r="A8" s="16" t="s">
        <v>170</v>
      </c>
      <c r="B8" s="16" t="s">
        <v>171</v>
      </c>
    </row>
    <row r="9" spans="1:2">
      <c r="A9" s="16" t="s">
        <v>54</v>
      </c>
      <c r="B9" s="16" t="s">
        <v>172</v>
      </c>
    </row>
    <row r="10" spans="1:2">
      <c r="A10" s="16" t="s">
        <v>77</v>
      </c>
      <c r="B10" s="16" t="s">
        <v>173</v>
      </c>
    </row>
    <row r="11" spans="1:2">
      <c r="A11" s="16" t="s">
        <v>174</v>
      </c>
      <c r="B11" s="16" t="s">
        <v>175</v>
      </c>
    </row>
    <row r="12" spans="1:2">
      <c r="A12" s="16" t="s">
        <v>176</v>
      </c>
      <c r="B12" s="16" t="s">
        <v>177</v>
      </c>
    </row>
    <row r="13" spans="1:2">
      <c r="A13" s="16" t="s">
        <v>80</v>
      </c>
      <c r="B13" s="16" t="s">
        <v>178</v>
      </c>
    </row>
    <row r="14" spans="1:2">
      <c r="A14" s="16" t="s">
        <v>51</v>
      </c>
      <c r="B14" s="16" t="s">
        <v>179</v>
      </c>
    </row>
    <row r="15" spans="1:2">
      <c r="A15" s="16" t="s">
        <v>180</v>
      </c>
      <c r="B15" s="16" t="s">
        <v>181</v>
      </c>
    </row>
    <row r="16" spans="1:2">
      <c r="A16" s="16" t="s">
        <v>182</v>
      </c>
      <c r="B16" s="16" t="s">
        <v>183</v>
      </c>
    </row>
    <row r="17" spans="1:2">
      <c r="A17" s="16" t="s">
        <v>184</v>
      </c>
      <c r="B17" s="16" t="s">
        <v>185</v>
      </c>
    </row>
    <row r="18" spans="1:2">
      <c r="A18" s="16" t="s">
        <v>21</v>
      </c>
      <c r="B18" s="16" t="s">
        <v>186</v>
      </c>
    </row>
    <row r="19" spans="1:2">
      <c r="A19" s="16" t="s">
        <v>26</v>
      </c>
      <c r="B19" s="14" t="s">
        <v>187</v>
      </c>
    </row>
    <row r="20" spans="1:2">
      <c r="A20" s="16" t="s">
        <v>56</v>
      </c>
      <c r="B20" s="16" t="s">
        <v>328</v>
      </c>
    </row>
    <row r="21" spans="1:2">
      <c r="A21" s="16" t="s">
        <v>189</v>
      </c>
      <c r="B21" s="16" t="s">
        <v>190</v>
      </c>
    </row>
    <row r="22" spans="1:2">
      <c r="A22" s="16" t="s">
        <v>191</v>
      </c>
      <c r="B22" s="21" t="s">
        <v>192</v>
      </c>
    </row>
    <row r="23" spans="1:2">
      <c r="A23" s="16" t="s">
        <v>13</v>
      </c>
      <c r="B23" s="21" t="s">
        <v>193</v>
      </c>
    </row>
    <row r="24" spans="1:2">
      <c r="A24" s="16" t="s">
        <v>194</v>
      </c>
      <c r="B24" s="16" t="s">
        <v>195</v>
      </c>
    </row>
    <row r="25" spans="1:2">
      <c r="A25" s="16" t="s">
        <v>196</v>
      </c>
      <c r="B25" s="16" t="s">
        <v>197</v>
      </c>
    </row>
    <row r="26" spans="1:2">
      <c r="A26" s="16" t="s">
        <v>198</v>
      </c>
      <c r="B26" s="16" t="s">
        <v>199</v>
      </c>
    </row>
    <row r="27" spans="1:2">
      <c r="A27" s="16" t="s">
        <v>200</v>
      </c>
      <c r="B27" s="16" t="s">
        <v>201</v>
      </c>
    </row>
    <row r="28" spans="1:2">
      <c r="A28" s="16" t="s">
        <v>202</v>
      </c>
      <c r="B28" s="16" t="s">
        <v>203</v>
      </c>
    </row>
    <row r="29" spans="1:2">
      <c r="A29" s="16" t="s">
        <v>204</v>
      </c>
      <c r="B29" s="16" t="s">
        <v>148</v>
      </c>
    </row>
    <row r="30" spans="1:2">
      <c r="A30" s="16" t="s">
        <v>11</v>
      </c>
      <c r="B30" s="16" t="s">
        <v>205</v>
      </c>
    </row>
    <row r="31" spans="1:2">
      <c r="A31" s="16" t="s">
        <v>206</v>
      </c>
      <c r="B31" s="16" t="s">
        <v>207</v>
      </c>
    </row>
    <row r="32" spans="1:2">
      <c r="A32" s="16" t="s">
        <v>0</v>
      </c>
      <c r="B32" s="16" t="s">
        <v>208</v>
      </c>
    </row>
    <row r="33" spans="1:2">
      <c r="A33" s="16" t="s">
        <v>67</v>
      </c>
      <c r="B33" s="16" t="s">
        <v>209</v>
      </c>
    </row>
    <row r="34" spans="1:2">
      <c r="A34" s="16" t="s">
        <v>210</v>
      </c>
      <c r="B34" s="14" t="s">
        <v>211</v>
      </c>
    </row>
    <row r="35" spans="1:2">
      <c r="A35" s="16" t="s">
        <v>212</v>
      </c>
      <c r="B35" s="16" t="s">
        <v>213</v>
      </c>
    </row>
    <row r="36" spans="1:2">
      <c r="A36" s="16" t="s">
        <v>73</v>
      </c>
      <c r="B36" s="16" t="s">
        <v>214</v>
      </c>
    </row>
    <row r="37" spans="1:2">
      <c r="A37" s="16" t="s">
        <v>75</v>
      </c>
      <c r="B37" s="16" t="s">
        <v>215</v>
      </c>
    </row>
    <row r="38" spans="1:2">
      <c r="A38" s="16" t="s">
        <v>216</v>
      </c>
      <c r="B38" s="16" t="s">
        <v>217</v>
      </c>
    </row>
    <row r="39" spans="1:2">
      <c r="A39" s="16" t="s">
        <v>10</v>
      </c>
      <c r="B39" s="16" t="s">
        <v>218</v>
      </c>
    </row>
    <row r="40" spans="1:2">
      <c r="A40" s="16" t="s">
        <v>219</v>
      </c>
      <c r="B40" s="16" t="s">
        <v>220</v>
      </c>
    </row>
    <row r="41" spans="1:2">
      <c r="A41" s="16" t="s">
        <v>221</v>
      </c>
      <c r="B41" s="17" t="s">
        <v>222</v>
      </c>
    </row>
    <row r="42" spans="1:2">
      <c r="A42" s="16" t="s">
        <v>223</v>
      </c>
      <c r="B42" s="16" t="s">
        <v>224</v>
      </c>
    </row>
    <row r="43" spans="1:2">
      <c r="A43" s="16" t="s">
        <v>225</v>
      </c>
      <c r="B43" s="16" t="s">
        <v>226</v>
      </c>
    </row>
    <row r="44" spans="1:2">
      <c r="A44" s="16" t="s">
        <v>70</v>
      </c>
      <c r="B44" s="16" t="s">
        <v>227</v>
      </c>
    </row>
    <row r="45" spans="1:2">
      <c r="A45" s="16" t="s">
        <v>228</v>
      </c>
      <c r="B45" s="16" t="s">
        <v>147</v>
      </c>
    </row>
    <row r="46" spans="1:2">
      <c r="A46" s="16" t="s">
        <v>83</v>
      </c>
      <c r="B46" s="16" t="s">
        <v>229</v>
      </c>
    </row>
    <row r="47" spans="1:2">
      <c r="A47" s="16" t="s">
        <v>84</v>
      </c>
      <c r="B47" s="16" t="s">
        <v>230</v>
      </c>
    </row>
    <row r="48" spans="1:2">
      <c r="A48" s="16" t="s">
        <v>85</v>
      </c>
      <c r="B48" s="16" t="s">
        <v>231</v>
      </c>
    </row>
    <row r="49" spans="1:2">
      <c r="A49" s="16" t="s">
        <v>232</v>
      </c>
      <c r="B49" s="16" t="s">
        <v>233</v>
      </c>
    </row>
    <row r="50" spans="1:2">
      <c r="A50" s="16" t="s">
        <v>234</v>
      </c>
      <c r="B50" s="16" t="s">
        <v>235</v>
      </c>
    </row>
    <row r="51" spans="1:2">
      <c r="A51" s="16" t="s">
        <v>52</v>
      </c>
      <c r="B51" s="16" t="s">
        <v>236</v>
      </c>
    </row>
    <row r="52" spans="1:2">
      <c r="A52" s="16" t="s">
        <v>237</v>
      </c>
      <c r="B52" s="16" t="s">
        <v>238</v>
      </c>
    </row>
    <row r="53" spans="1:2">
      <c r="A53" s="16" t="s">
        <v>65</v>
      </c>
      <c r="B53" s="16" t="s">
        <v>239</v>
      </c>
    </row>
    <row r="54" spans="1:2">
      <c r="A54" s="16" t="s">
        <v>240</v>
      </c>
      <c r="B54" s="16" t="s">
        <v>241</v>
      </c>
    </row>
    <row r="55" spans="1:2">
      <c r="A55" s="16" t="s">
        <v>242</v>
      </c>
      <c r="B55" s="16" t="s">
        <v>243</v>
      </c>
    </row>
    <row r="56" spans="1:2">
      <c r="A56" s="16" t="s">
        <v>244</v>
      </c>
      <c r="B56" s="16" t="s">
        <v>245</v>
      </c>
    </row>
    <row r="57" spans="1:2">
      <c r="A57" s="16" t="s">
        <v>246</v>
      </c>
      <c r="B57" s="16" t="s">
        <v>247</v>
      </c>
    </row>
    <row r="58" spans="1:2">
      <c r="A58" s="16" t="s">
        <v>248</v>
      </c>
      <c r="B58" s="16" t="s">
        <v>249</v>
      </c>
    </row>
    <row r="59" spans="1:2">
      <c r="A59" s="16" t="s">
        <v>250</v>
      </c>
      <c r="B59" s="16" t="s">
        <v>251</v>
      </c>
    </row>
    <row r="60" spans="1:2">
      <c r="A60" s="16" t="s">
        <v>91</v>
      </c>
      <c r="B60" s="16" t="s">
        <v>252</v>
      </c>
    </row>
    <row r="61" spans="1:2">
      <c r="A61" s="16" t="s">
        <v>92</v>
      </c>
      <c r="B61" s="16" t="s">
        <v>253</v>
      </c>
    </row>
    <row r="62" spans="1:2">
      <c r="A62" s="16" t="s">
        <v>93</v>
      </c>
      <c r="B62" s="16" t="s">
        <v>254</v>
      </c>
    </row>
    <row r="63" spans="1:2">
      <c r="A63" s="16" t="s">
        <v>94</v>
      </c>
      <c r="B63" s="16" t="s">
        <v>255</v>
      </c>
    </row>
    <row r="64" spans="1:2">
      <c r="A64" s="16" t="s">
        <v>95</v>
      </c>
      <c r="B64" s="16" t="s">
        <v>256</v>
      </c>
    </row>
    <row r="65" spans="1:2">
      <c r="A65" s="16" t="s">
        <v>96</v>
      </c>
      <c r="B65" s="16" t="s">
        <v>257</v>
      </c>
    </row>
    <row r="66" spans="1:2">
      <c r="A66" s="16" t="s">
        <v>97</v>
      </c>
      <c r="B66" s="16" t="s">
        <v>258</v>
      </c>
    </row>
    <row r="67" spans="1:2">
      <c r="A67" s="16" t="s">
        <v>98</v>
      </c>
      <c r="B67" s="16" t="s">
        <v>259</v>
      </c>
    </row>
    <row r="68" spans="1:2">
      <c r="A68" s="16" t="s">
        <v>99</v>
      </c>
      <c r="B68" s="16" t="s">
        <v>260</v>
      </c>
    </row>
    <row r="69" spans="1:2">
      <c r="A69" s="16" t="s">
        <v>100</v>
      </c>
      <c r="B69" s="16" t="s">
        <v>261</v>
      </c>
    </row>
    <row r="70" spans="1:2">
      <c r="A70" s="16" t="s">
        <v>101</v>
      </c>
      <c r="B70" s="16" t="s">
        <v>262</v>
      </c>
    </row>
    <row r="71" spans="1:2">
      <c r="A71" s="16" t="s">
        <v>102</v>
      </c>
      <c r="B71" s="16" t="s">
        <v>263</v>
      </c>
    </row>
    <row r="72" spans="1:2">
      <c r="A72" s="16" t="s">
        <v>103</v>
      </c>
      <c r="B72" s="16" t="s">
        <v>264</v>
      </c>
    </row>
    <row r="73" spans="1:2">
      <c r="A73" s="16" t="s">
        <v>104</v>
      </c>
      <c r="B73" s="16" t="s">
        <v>265</v>
      </c>
    </row>
    <row r="74" spans="1:2">
      <c r="A74" s="16" t="s">
        <v>61</v>
      </c>
      <c r="B74" s="16" t="s">
        <v>266</v>
      </c>
    </row>
    <row r="75" spans="1:2">
      <c r="A75" s="16" t="s">
        <v>63</v>
      </c>
      <c r="B75" s="16" t="s">
        <v>267</v>
      </c>
    </row>
    <row r="76" spans="1:2">
      <c r="A76" s="16" t="s">
        <v>64</v>
      </c>
      <c r="B76" s="16" t="s">
        <v>268</v>
      </c>
    </row>
    <row r="77" spans="1:2">
      <c r="A77" s="16" t="s">
        <v>151</v>
      </c>
      <c r="B77" s="16" t="s">
        <v>269</v>
      </c>
    </row>
    <row r="78" spans="1:2">
      <c r="A78" s="16" t="s">
        <v>68</v>
      </c>
      <c r="B78" s="16" t="s">
        <v>270</v>
      </c>
    </row>
    <row r="79" spans="1:2">
      <c r="A79" s="16" t="s">
        <v>69</v>
      </c>
      <c r="B79" s="16" t="s">
        <v>271</v>
      </c>
    </row>
    <row r="80" spans="1:2">
      <c r="A80" s="16" t="s">
        <v>272</v>
      </c>
      <c r="B80" s="16" t="s">
        <v>273</v>
      </c>
    </row>
    <row r="81" spans="1:2">
      <c r="A81" s="16" t="s">
        <v>105</v>
      </c>
      <c r="B81" s="16" t="s">
        <v>274</v>
      </c>
    </row>
    <row r="82" spans="1:2">
      <c r="A82" s="16" t="s">
        <v>275</v>
      </c>
      <c r="B82" s="16" t="s">
        <v>276</v>
      </c>
    </row>
    <row r="83" spans="1:2">
      <c r="A83" s="16" t="s">
        <v>107</v>
      </c>
      <c r="B83" s="16" t="s">
        <v>277</v>
      </c>
    </row>
    <row r="84" spans="1:2">
      <c r="A84" s="16" t="s">
        <v>278</v>
      </c>
      <c r="B84" s="16" t="s">
        <v>279</v>
      </c>
    </row>
    <row r="85" spans="1:2">
      <c r="A85" s="16" t="s">
        <v>22</v>
      </c>
      <c r="B85" s="16" t="s">
        <v>329</v>
      </c>
    </row>
    <row r="86" spans="1:2">
      <c r="A86" s="16" t="s">
        <v>280</v>
      </c>
      <c r="B86" s="16" t="s">
        <v>281</v>
      </c>
    </row>
    <row r="87" spans="1:2">
      <c r="A87" s="16" t="s">
        <v>282</v>
      </c>
      <c r="B87" s="16" t="s">
        <v>283</v>
      </c>
    </row>
    <row r="88" spans="1:2">
      <c r="A88" s="16" t="s">
        <v>284</v>
      </c>
      <c r="B88" s="16" t="s">
        <v>285</v>
      </c>
    </row>
    <row r="89" spans="1:2">
      <c r="A89" s="16" t="s">
        <v>286</v>
      </c>
      <c r="B89" s="16" t="s">
        <v>287</v>
      </c>
    </row>
    <row r="90" spans="1:2">
      <c r="A90" s="16" t="s">
        <v>288</v>
      </c>
      <c r="B90" s="16" t="s">
        <v>289</v>
      </c>
    </row>
    <row r="91" spans="1:2">
      <c r="A91" s="16" t="s">
        <v>290</v>
      </c>
      <c r="B91" s="16" t="s">
        <v>291</v>
      </c>
    </row>
    <row r="92" spans="1:2">
      <c r="A92" s="16" t="s">
        <v>108</v>
      </c>
      <c r="B92" s="16" t="s">
        <v>292</v>
      </c>
    </row>
    <row r="93" spans="1:2">
      <c r="A93" s="16" t="s">
        <v>7</v>
      </c>
      <c r="B93" s="16" t="s">
        <v>293</v>
      </c>
    </row>
    <row r="94" spans="1:2">
      <c r="A94" s="16" t="s">
        <v>23</v>
      </c>
      <c r="B94" s="16" t="s">
        <v>294</v>
      </c>
    </row>
    <row r="95" spans="1:2">
      <c r="A95" s="16" t="s">
        <v>59</v>
      </c>
      <c r="B95" s="16" t="s">
        <v>295</v>
      </c>
    </row>
    <row r="96" spans="1:2">
      <c r="A96" s="16" t="s">
        <v>60</v>
      </c>
      <c r="B96" s="16" t="s">
        <v>296</v>
      </c>
    </row>
    <row r="97" spans="1:2">
      <c r="A97" s="16" t="s">
        <v>109</v>
      </c>
      <c r="B97" s="16" t="s">
        <v>297</v>
      </c>
    </row>
    <row r="98" spans="1:2">
      <c r="A98" s="16" t="s">
        <v>66</v>
      </c>
      <c r="B98" s="16" t="s">
        <v>298</v>
      </c>
    </row>
    <row r="99" spans="1:2">
      <c r="A99" s="16" t="s">
        <v>74</v>
      </c>
      <c r="B99" s="16" t="s">
        <v>299</v>
      </c>
    </row>
    <row r="100" spans="1:2">
      <c r="A100" s="16" t="s">
        <v>112</v>
      </c>
      <c r="B100" s="16" t="s">
        <v>300</v>
      </c>
    </row>
    <row r="101" spans="1:2">
      <c r="A101" s="16" t="s">
        <v>301</v>
      </c>
      <c r="B101" s="16" t="s">
        <v>302</v>
      </c>
    </row>
    <row r="102" spans="1:2">
      <c r="A102" s="16" t="s">
        <v>303</v>
      </c>
      <c r="B102" s="16" t="s">
        <v>304</v>
      </c>
    </row>
    <row r="103" spans="1:2">
      <c r="A103" s="16" t="s">
        <v>305</v>
      </c>
      <c r="B103" s="16" t="s">
        <v>306</v>
      </c>
    </row>
    <row r="104" spans="1:2">
      <c r="A104" s="16" t="s">
        <v>307</v>
      </c>
      <c r="B104" s="16" t="s">
        <v>308</v>
      </c>
    </row>
    <row r="105" spans="1:2">
      <c r="A105" s="16" t="s">
        <v>150</v>
      </c>
      <c r="B105" s="16" t="s">
        <v>309</v>
      </c>
    </row>
    <row r="106" spans="1:2">
      <c r="A106" s="16" t="s">
        <v>310</v>
      </c>
      <c r="B106" s="16" t="s">
        <v>311</v>
      </c>
    </row>
    <row r="107" spans="1:2">
      <c r="A107" s="20" t="s">
        <v>24</v>
      </c>
      <c r="B107" s="20" t="s">
        <v>312</v>
      </c>
    </row>
    <row r="108" spans="1:2">
      <c r="A108" s="16" t="s">
        <v>330</v>
      </c>
      <c r="B108" s="16" t="s">
        <v>331</v>
      </c>
    </row>
    <row r="109" spans="1:2">
      <c r="A109" s="16" t="s">
        <v>332</v>
      </c>
      <c r="B109" s="16" t="s">
        <v>333</v>
      </c>
    </row>
    <row r="110" spans="1:2">
      <c r="A110" s="16" t="s">
        <v>334</v>
      </c>
      <c r="B110" s="16" t="s">
        <v>335</v>
      </c>
    </row>
    <row r="111" spans="1:2">
      <c r="A111" s="16" t="s">
        <v>336</v>
      </c>
      <c r="B111" s="16" t="s">
        <v>337</v>
      </c>
    </row>
    <row r="112" spans="1:2">
      <c r="A112" s="16" t="s">
        <v>338</v>
      </c>
      <c r="B112" s="16" t="s">
        <v>339</v>
      </c>
    </row>
    <row r="113" spans="1:2">
      <c r="A113" s="16" t="s">
        <v>340</v>
      </c>
      <c r="B113" s="16" t="s">
        <v>341</v>
      </c>
    </row>
    <row r="114" spans="1:2">
      <c r="A114" s="16" t="s">
        <v>342</v>
      </c>
      <c r="B114" s="16" t="s">
        <v>343</v>
      </c>
    </row>
    <row r="115" spans="1:2">
      <c r="A115" s="16" t="s">
        <v>344</v>
      </c>
      <c r="B115" s="16" t="s">
        <v>345</v>
      </c>
    </row>
    <row r="116" spans="1:2">
      <c r="A116" s="16" t="s">
        <v>313</v>
      </c>
      <c r="B116" s="16" t="s">
        <v>346</v>
      </c>
    </row>
    <row r="117" spans="1:2">
      <c r="A117" s="16" t="s">
        <v>347</v>
      </c>
      <c r="B117" s="16" t="s">
        <v>348</v>
      </c>
    </row>
    <row r="118" spans="1:2">
      <c r="A118" s="16" t="s">
        <v>349</v>
      </c>
      <c r="B118" s="16" t="s">
        <v>350</v>
      </c>
    </row>
    <row r="119" spans="1:2">
      <c r="A119" s="16" t="s">
        <v>351</v>
      </c>
      <c r="B119" s="16" t="s">
        <v>352</v>
      </c>
    </row>
    <row r="120" spans="1:2">
      <c r="A120" s="16" t="s">
        <v>353</v>
      </c>
      <c r="B120" s="16" t="s">
        <v>354</v>
      </c>
    </row>
    <row r="121" spans="1:2">
      <c r="A121" s="16" t="s">
        <v>314</v>
      </c>
      <c r="B121" s="16" t="s">
        <v>315</v>
      </c>
    </row>
    <row r="123" spans="1:2">
      <c r="B123" s="15" t="s">
        <v>316</v>
      </c>
    </row>
  </sheetData>
  <autoFilter ref="A1:B89" xr:uid="{00000000-0009-0000-0000-000001000000}">
    <sortState ref="A2:B107">
      <sortCondition ref="A1:A107"/>
    </sortState>
  </autoFilter>
  <phoneticPr fontId="18" type="noConversion"/>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02FF1-AEE9-364D-A6D2-C54546F132D0}">
  <dimension ref="A1:B12"/>
  <sheetViews>
    <sheetView workbookViewId="0">
      <selection activeCell="A145" sqref="A145:B145"/>
    </sheetView>
  </sheetViews>
  <sheetFormatPr defaultColWidth="7.59765625" defaultRowHeight="14.4"/>
  <cols>
    <col min="1" max="1" width="17.69921875" style="14" bestFit="1" customWidth="1"/>
    <col min="2" max="2" width="193.3984375" style="14" customWidth="1"/>
    <col min="3" max="16384" width="7.59765625" style="14"/>
  </cols>
  <sheetData>
    <row r="1" spans="1:2">
      <c r="A1" s="24" t="s">
        <v>434</v>
      </c>
      <c r="B1" s="24" t="s">
        <v>327</v>
      </c>
    </row>
    <row r="2" spans="1:2">
      <c r="A2" s="16" t="s">
        <v>113</v>
      </c>
      <c r="B2" s="16" t="s">
        <v>355</v>
      </c>
    </row>
    <row r="3" spans="1:2">
      <c r="A3" s="16" t="s">
        <v>114</v>
      </c>
      <c r="B3" s="16" t="s">
        <v>356</v>
      </c>
    </row>
    <row r="4" spans="1:2">
      <c r="A4" s="16" t="s">
        <v>115</v>
      </c>
      <c r="B4" s="17" t="s">
        <v>294</v>
      </c>
    </row>
    <row r="5" spans="1:2">
      <c r="A5" s="16" t="s">
        <v>116</v>
      </c>
      <c r="B5" s="14" t="s">
        <v>357</v>
      </c>
    </row>
    <row r="6" spans="1:2">
      <c r="A6" s="16" t="s">
        <v>117</v>
      </c>
      <c r="B6" s="17" t="s">
        <v>187</v>
      </c>
    </row>
    <row r="7" spans="1:2">
      <c r="A7" s="16" t="s">
        <v>118</v>
      </c>
      <c r="B7" s="16" t="s">
        <v>312</v>
      </c>
    </row>
    <row r="8" spans="1:2">
      <c r="A8" s="16" t="s">
        <v>119</v>
      </c>
      <c r="B8" s="16" t="s">
        <v>167</v>
      </c>
    </row>
    <row r="9" spans="1:2">
      <c r="A9" s="16" t="s">
        <v>120</v>
      </c>
      <c r="B9" s="16" t="s">
        <v>195</v>
      </c>
    </row>
    <row r="10" spans="1:2" ht="28.8">
      <c r="A10" s="16" t="s">
        <v>121</v>
      </c>
      <c r="B10" s="17" t="s">
        <v>358</v>
      </c>
    </row>
    <row r="12" spans="1:2">
      <c r="B12" s="15"/>
    </row>
  </sheetData>
  <autoFilter ref="A1:B10" xr:uid="{00000000-0009-0000-0000-000002000000}"/>
  <phoneticPr fontId="18" type="noConversion"/>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accepted</vt:lpstr>
      <vt:lpstr>rejected</vt:lpstr>
      <vt:lpstr>-datadic-</vt:lpstr>
      <vt:lpstr>LoanStats</vt:lpstr>
      <vt:lpstr>browseNotes</vt:lpstr>
      <vt:lpstr>RejectStats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Aharon Festinger</cp:lastModifiedBy>
  <dcterms:created xsi:type="dcterms:W3CDTF">2019-11-24T20:30:33Z</dcterms:created>
  <dcterms:modified xsi:type="dcterms:W3CDTF">2019-11-26T00:25:33Z</dcterms:modified>
</cp:coreProperties>
</file>