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2475" yWindow="75" windowWidth="12120" windowHeight="9120" tabRatio="825" activeTab="1"/>
  </bookViews>
  <sheets>
    <sheet name="Submitter" sheetId="6" r:id="rId1"/>
    <sheet name="Ballot" sheetId="1" r:id="rId2"/>
    <sheet name="Instructions" sheetId="2" r:id="rId3"/>
    <sheet name="Instructions Cont.." sheetId="9" r:id="rId4"/>
    <sheet name="Format Guidelines" sheetId="7" r:id="rId5"/>
    <sheet name="Co-Chair Guidelines" sheetId="4" r:id="rId6"/>
    <sheet name="CodeReference" sheetId="8" r:id="rId7"/>
    <sheet name="Setup" sheetId="3" r:id="rId8"/>
  </sheets>
  <definedNames>
    <definedName name="_xlnm._FilterDatabase" localSheetId="1" hidden="1">Ballot!$C$3:$C$231</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Ballot!$3:$3</definedName>
    <definedName name="FirstRow">Ballot!$4:$4</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Ballot!$H$4:$H$231</definedName>
    <definedName name="LastCol">Ballot!$V:$V</definedName>
    <definedName name="LastRow">Ballot!$227:$227</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Ballot!$B$1:$G$231</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Ballot!$3:$3</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Ballot!$T:$T</definedName>
    <definedName name="SubByNameCell">Submitter!$F$3</definedName>
    <definedName name="SubByOrg">Submitter!$F$6</definedName>
    <definedName name="SubChangeCol">Ballot!$S:$S</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Setup!$F$31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s>
  <calcPr calcId="145621"/>
</workbook>
</file>

<file path=xl/calcChain.xml><?xml version="1.0" encoding="utf-8"?>
<calcChain xmlns="http://schemas.openxmlformats.org/spreadsheetml/2006/main">
  <c r="U6" i="1" l="1"/>
  <c r="U7" i="1"/>
  <c r="U8" i="1"/>
  <c r="U9" i="1"/>
  <c r="U15" i="1" l="1"/>
  <c r="U14" i="1"/>
  <c r="U13" i="1"/>
  <c r="U21" i="1"/>
  <c r="U22" i="1"/>
  <c r="U23" i="1"/>
  <c r="U24" i="1"/>
  <c r="U25" i="1"/>
  <c r="U26" i="1"/>
  <c r="U27" i="1"/>
  <c r="U28" i="1"/>
  <c r="U29" i="1"/>
  <c r="U30" i="1"/>
  <c r="U31" i="1"/>
  <c r="U32" i="1"/>
  <c r="U33" i="1"/>
  <c r="U34" i="1"/>
  <c r="U35" i="1"/>
  <c r="U36" i="1"/>
  <c r="U37" i="1"/>
  <c r="U38" i="1"/>
  <c r="U39" i="1"/>
  <c r="U40" i="1"/>
  <c r="U41" i="1"/>
  <c r="U42" i="1"/>
  <c r="U43" i="1"/>
  <c r="U44" i="1"/>
  <c r="U45" i="1"/>
  <c r="U5" i="1"/>
  <c r="U10" i="1"/>
  <c r="U11" i="1"/>
  <c r="U12" i="1"/>
  <c r="U16" i="1"/>
  <c r="U17" i="1"/>
  <c r="U18" i="1"/>
  <c r="U19" i="1"/>
  <c r="U20"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4" i="1"/>
  <c r="A10" i="6"/>
</calcChain>
</file>

<file path=xl/sharedStrings.xml><?xml version="1.0" encoding="utf-8"?>
<sst xmlns="http://schemas.openxmlformats.org/spreadsheetml/2006/main" count="876" uniqueCount="475">
  <si>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</si>
  <si>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Architectural Review Board</t>
  </si>
  <si>
    <t>Pending input from other WG</t>
  </si>
  <si>
    <t>Considered - No action required</t>
  </si>
  <si>
    <t>Considered - Question Answered</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</si>
  <si>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</si>
  <si>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</si>
  <si>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</si>
  <si>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Reason for the Change.  In the case of proposed wording, a note indicating where the changes are in the proposed wording plus a reason would be beneficial for the WG reviewing the ballot.</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</si>
  <si>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</si>
  <si>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</si>
  <si>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If you submit an overall affirmative vote, please make sure you have not included negative line items on the Ballot worksheet</t>
  </si>
  <si>
    <t>Please be sure that your overall negative vote has supporting negative comments with explanations on the Ballot worksheet</t>
  </si>
  <si>
    <t>Comment grouping</t>
  </si>
  <si>
    <t>Comment Grouping</t>
  </si>
  <si>
    <t>Yes</t>
  </si>
  <si>
    <t>In Person Resolution Required?</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</si>
  <si>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</si>
  <si>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</si>
  <si>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Referred To</t>
  </si>
  <si>
    <t>Received From</t>
  </si>
  <si>
    <t>Ballot Comment Tracking</t>
  </si>
  <si>
    <t>On Behalf of Email</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</si>
  <si>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</si>
  <si>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</si>
  <si>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In person resolution requested</t>
  </si>
  <si>
    <t>Persuasive</t>
  </si>
  <si>
    <t>Persuasive with mod</t>
  </si>
  <si>
    <t>Not persuasive</t>
  </si>
  <si>
    <t>Not persuasive with mod</t>
  </si>
  <si>
    <t>Not related</t>
  </si>
  <si>
    <t>Considered for future use</t>
  </si>
  <si>
    <t>Pending input from submitter</t>
  </si>
  <si>
    <r>
      <t>Negative Votes:</t>
    </r>
    <r>
      <rPr>
        <sz val="10"/>
        <rFont val="Arial"/>
        <family val="2"/>
      </rPr>
      <t xml:space="preserve">
1. </t>
    </r>
    <r>
      <rPr>
        <sz val="10"/>
        <rFont val="Arial"/>
      </rPr>
      <t xml:space="preserve">(Neg-Mj)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 xml:space="preserve">3. </t>
    </r>
    <r>
      <rPr>
        <sz val="10"/>
        <rFont val="Arial"/>
      </rPr>
      <t>(A-S)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</si>
  <si>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Back to ballot</t>
  </si>
  <si>
    <t>Back to instructions</t>
  </si>
  <si>
    <t>Ballot instructions continued...</t>
  </si>
  <si>
    <t xml:space="preserve">The instructions for selecting dispositions were too large for this section and have been moved to the worksheet titled "Instructions Cont.." </t>
  </si>
  <si>
    <t>Instructions</t>
  </si>
  <si>
    <t>HD</t>
  </si>
  <si>
    <t>AR</t>
  </si>
  <si>
    <t>RM</t>
  </si>
  <si>
    <t>SUBMITTED BY IDENTIFIER:</t>
  </si>
  <si>
    <t>IN</t>
  </si>
  <si>
    <t>TE</t>
  </si>
  <si>
    <t>MT</t>
  </si>
  <si>
    <t>DM</t>
  </si>
  <si>
    <t>ST</t>
  </si>
  <si>
    <t>??</t>
  </si>
  <si>
    <t>Artifact</t>
  </si>
  <si>
    <t>Section</t>
  </si>
  <si>
    <t>Existing Wording</t>
  </si>
  <si>
    <t>Proposed Wording</t>
  </si>
  <si>
    <t>Comments</t>
  </si>
  <si>
    <t>Disposition</t>
  </si>
  <si>
    <t>Disposition Comment</t>
  </si>
  <si>
    <t>Return to Ballot</t>
  </si>
  <si>
    <t>How to Use this Spreadsheet</t>
  </si>
  <si>
    <t>Column Headers</t>
  </si>
  <si>
    <t>The type of Artifact this Change affects.</t>
  </si>
  <si>
    <t>Hierarchical Message Definition</t>
  </si>
  <si>
    <t>Application Roles</t>
  </si>
  <si>
    <t>Refined Message Information Model</t>
  </si>
  <si>
    <t>Interaction</t>
  </si>
  <si>
    <t>Trigger Event</t>
  </si>
  <si>
    <t>Message Type</t>
  </si>
  <si>
    <t>Domain Message Information Model</t>
  </si>
  <si>
    <t>Storyboard</t>
  </si>
  <si>
    <t>Other</t>
  </si>
  <si>
    <t>Ballot</t>
  </si>
  <si>
    <t>XML-ITS DataTypes</t>
  </si>
  <si>
    <t>CT</t>
  </si>
  <si>
    <t>LB</t>
  </si>
  <si>
    <t>RX</t>
  </si>
  <si>
    <t>MR</t>
  </si>
  <si>
    <t>SC</t>
  </si>
  <si>
    <t>PA</t>
  </si>
  <si>
    <t>PM</t>
  </si>
  <si>
    <t>AB</t>
  </si>
  <si>
    <t>CR</t>
  </si>
  <si>
    <t>Pubs</t>
  </si>
  <si>
    <t xml:space="preserve">BALLOT TITLE: </t>
  </si>
  <si>
    <t xml:space="preserve">SUBMISSION DATE: </t>
  </si>
  <si>
    <t xml:space="preserve">OVERALL BALLOT VOTE: </t>
  </si>
  <si>
    <t>Affirmative</t>
  </si>
  <si>
    <t>Number</t>
  </si>
  <si>
    <t>CCOW</t>
  </si>
  <si>
    <t>RCRIM</t>
  </si>
  <si>
    <t>FM</t>
  </si>
  <si>
    <t>MedRec</t>
  </si>
  <si>
    <t>M and M</t>
  </si>
  <si>
    <t>OO</t>
  </si>
  <si>
    <t>PC</t>
  </si>
  <si>
    <t>StructDocs</t>
  </si>
  <si>
    <t>Vocab</t>
  </si>
  <si>
    <t>CDS</t>
  </si>
  <si>
    <t>Ed</t>
  </si>
  <si>
    <t>Sched</t>
  </si>
  <si>
    <t>Glossary (ref)</t>
  </si>
  <si>
    <t>Backbone (ref)</t>
  </si>
  <si>
    <t>V3 Help Guide (ref)</t>
  </si>
  <si>
    <t>Vocabulary (ref)</t>
  </si>
  <si>
    <t>Publishing</t>
  </si>
  <si>
    <t>Vote/Type</t>
  </si>
  <si>
    <t>Vote and Type</t>
  </si>
  <si>
    <t>If the submitter feels that the issue being raised directly relates to the formatting or publication of this document rather than the content of the document, flag this field with a "Y" value, otherwise leave it blank or "N".</t>
  </si>
  <si>
    <t>Copy and Paste from ballot materials.</t>
  </si>
  <si>
    <t>Denote desired changes.</t>
  </si>
  <si>
    <t>Committee Resolution</t>
  </si>
  <si>
    <t>Responsible Person</t>
  </si>
  <si>
    <t>RT</t>
  </si>
  <si>
    <t>RR</t>
  </si>
  <si>
    <t>For</t>
  </si>
  <si>
    <t>Against</t>
  </si>
  <si>
    <t>Abstain</t>
  </si>
  <si>
    <t>For, Against, Abstain</t>
  </si>
  <si>
    <t>In the event votes are taken to aid in your line item resolutions, there are three columns available for the number of each type of vote possible, for the proposed resolution, against it or abstain from the vote.</t>
  </si>
  <si>
    <t>Refinement</t>
  </si>
  <si>
    <t>This page reserved for HL7 HQ.  DO NOT EDIT.</t>
  </si>
  <si>
    <t>SUBMITTED BY ORGANIZATION (if applicable):</t>
  </si>
  <si>
    <t>SUBMITTED BY NAME:</t>
  </si>
  <si>
    <t>SUBMITTED BY EMAIL:</t>
  </si>
  <si>
    <t>SUBMITTED BY PHONE:</t>
  </si>
  <si>
    <t>Withdrawn</t>
  </si>
  <si>
    <t>Substantive Change</t>
  </si>
  <si>
    <t>Negative</t>
  </si>
  <si>
    <t>Section of the ballot, e.g., 3.1.2.  Note:  This column can be filtered by the committee, for example, to consider all ballot line items reported against section 3.1.2.</t>
  </si>
  <si>
    <t>Committee Resolution (sections in turquoise)</t>
  </si>
  <si>
    <t>Withdraw
(Negative Ballots
Only)</t>
  </si>
  <si>
    <t>Change Applied</t>
  </si>
  <si>
    <t>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</si>
  <si>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</si>
  <si>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On Behalf Of</t>
  </si>
  <si>
    <t>Ballot Submitter (sections in lavender)</t>
  </si>
  <si>
    <t>UML-ITS DataTypes</t>
  </si>
  <si>
    <t>Datatypes Abstract</t>
  </si>
  <si>
    <t>RIM</t>
  </si>
  <si>
    <t>XML-ITS Structures</t>
  </si>
  <si>
    <t>On behalf of</t>
  </si>
  <si>
    <t>This is an identifier used by HL7 Committees.  Please do not alter.</t>
  </si>
  <si>
    <t>Ballot Committee Code</t>
  </si>
  <si>
    <t>Ballot Committee Name</t>
  </si>
  <si>
    <t>Ballot Code Name</t>
  </si>
  <si>
    <t>Meaning</t>
  </si>
  <si>
    <t>Type of Document</t>
  </si>
  <si>
    <t>Domain</t>
  </si>
  <si>
    <t>Version 3: XML Implementation Technology Specification - Data Types, Release 1</t>
  </si>
  <si>
    <t>Version 3: XML Implementation Technology Specification - Structures, Release 1</t>
  </si>
  <si>
    <t>Version 3: Data Types - Abstract Specification, Release 1</t>
  </si>
  <si>
    <t>TRANSPORT</t>
  </si>
  <si>
    <t>Version 3: Transport Protocols</t>
  </si>
  <si>
    <t>Version 3: UML Implementation Technology Specification - Data Types, Release 1</t>
  </si>
  <si>
    <t>Version 3: Infrastructure Management, Release 1</t>
  </si>
  <si>
    <t>Financial Management</t>
  </si>
  <si>
    <t>Foundation</t>
  </si>
  <si>
    <t>Modelling and Methodology</t>
  </si>
  <si>
    <t>Orders and Observations</t>
  </si>
  <si>
    <t>Version 3: Laboratory, Release 1</t>
  </si>
  <si>
    <t>Version 3: Pharmacy, Release 1</t>
  </si>
  <si>
    <t>Patient Administration</t>
  </si>
  <si>
    <t>Patient Care</t>
  </si>
  <si>
    <t>Version 3: Guide</t>
  </si>
  <si>
    <t>Version 3: Backbone</t>
  </si>
  <si>
    <t>Regulated Clinical Research Information Management</t>
  </si>
  <si>
    <t>Scheduling</t>
  </si>
  <si>
    <t>Vocabulary</t>
  </si>
  <si>
    <t>Version 3: Vocabulary</t>
  </si>
  <si>
    <t>Version 3: Glossary</t>
  </si>
  <si>
    <t>Clinical Context Object Workgroup</t>
  </si>
  <si>
    <t>Structured Documents</t>
  </si>
  <si>
    <t>Personnel Management</t>
  </si>
  <si>
    <t>Education</t>
  </si>
  <si>
    <t>Submitter Tracking ID #</t>
  </si>
  <si>
    <t>Submitter Tracking ID</t>
  </si>
  <si>
    <t>Organization</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</si>
  <si>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</si>
  <si>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</si>
  <si>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</si>
  <si>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Enter Ballot Comments (Line Items)</t>
  </si>
  <si>
    <t>Notes</t>
  </si>
  <si>
    <t>Version 3: (CMET) Common Message Elements, Release 1, 2, 3</t>
  </si>
  <si>
    <t>Version 3: Shared Messages, Release 1, 2</t>
  </si>
  <si>
    <t>Foundations</t>
  </si>
  <si>
    <t>CI, AI, QI</t>
  </si>
  <si>
    <t>Domains</t>
  </si>
  <si>
    <t>MI</t>
  </si>
  <si>
    <t>Version 3: Master File/Registry Infrastructure, Release 1</t>
  </si>
  <si>
    <t>Version 3: Refinement, Extensibility and Conformance, Release 1, 2</t>
  </si>
  <si>
    <t>BB</t>
  </si>
  <si>
    <t>ME</t>
  </si>
  <si>
    <t>Version 3: Medication, Release 1</t>
  </si>
  <si>
    <t>Version 3: Patient Administration, Release 1, 2</t>
  </si>
  <si>
    <t>Reference</t>
  </si>
  <si>
    <t>Version 3: Regulated Studies, Release 1</t>
  </si>
  <si>
    <t>Version 3: Scheduling, Release 1, 2</t>
  </si>
  <si>
    <t>Clinical Decision Support</t>
  </si>
  <si>
    <t>BALLOT CYCLE:</t>
  </si>
  <si>
    <t>Referred and tracked</t>
  </si>
  <si>
    <t>FHIR</t>
  </si>
  <si>
    <t>N/A</t>
  </si>
  <si>
    <t>September 2013</t>
  </si>
  <si>
    <t>HL7 Fast Healthcare Interoperability Resources Specification (FHIR™), Release 1 (FHIR_R1_D1_2013SEP) - 1st DSTU Ballot</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</si>
  <si>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</si>
  <si>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</si>
  <si>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</si>
  <si>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</si>
  <si>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</si>
  <si>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</si>
  <si>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</si>
  <si>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</si>
  <si>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</si>
  <si>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Infrastructure and Messaging</t>
  </si>
  <si>
    <t>Version 3: Blood Tissue Organ, Release 1</t>
  </si>
  <si>
    <t>CO</t>
  </si>
  <si>
    <t>Version 3: Accounting and Billing, Release 1,2</t>
  </si>
  <si>
    <t>Version 3: Claims and Reimbursement, Release 1, 2, 3, 4</t>
  </si>
  <si>
    <t>Version 3: Coverage, Release 1 (virtual CMET domain)</t>
  </si>
  <si>
    <t>Version 3: Reference Information Model, Release 1, 2</t>
  </si>
  <si>
    <t>Version 3: Medical Records, Release 1, 2</t>
  </si>
  <si>
    <t>Medical Records (now merged with SD)</t>
  </si>
  <si>
    <t>OB</t>
  </si>
  <si>
    <t>Version 3: Observations, Release 1</t>
  </si>
  <si>
    <t>OR</t>
  </si>
  <si>
    <t>Version 3: Orders, Release 1</t>
  </si>
  <si>
    <t>Version 3: Clinical Genomics, Release 1</t>
  </si>
  <si>
    <t>CG</t>
  </si>
  <si>
    <t>Version 3: Care Provision, Release 1</t>
  </si>
  <si>
    <t>HDF</t>
  </si>
  <si>
    <t>Version 3: HL7 Development Framework, Release 1</t>
  </si>
  <si>
    <t>CPP</t>
  </si>
  <si>
    <t>Version 3: Core Principles and Properties</t>
  </si>
  <si>
    <t>MIF</t>
  </si>
  <si>
    <t>Version 3: Model Interchange Format</t>
  </si>
  <si>
    <t>MM</t>
  </si>
  <si>
    <t>Version 3: Material Management, Release 1</t>
  </si>
  <si>
    <t>Version 3: Scheduling, Release 1</t>
  </si>
  <si>
    <t>Version 3: Personnel Management, Release 1</t>
  </si>
  <si>
    <t>II</t>
  </si>
  <si>
    <t>Imaging Integration</t>
  </si>
  <si>
    <t>DI</t>
  </si>
  <si>
    <t>Version 3: Imaging Integration, Release 1</t>
  </si>
  <si>
    <t>Version 3: Diagnostic Imaging, Release 1</t>
  </si>
  <si>
    <t>IZ</t>
  </si>
  <si>
    <t>SP</t>
  </si>
  <si>
    <t>Version 3: Specimen, Release 1</t>
  </si>
  <si>
    <t>CP</t>
  </si>
  <si>
    <t>Version 3: Common Product Model, Release 1</t>
  </si>
  <si>
    <t>RP</t>
  </si>
  <si>
    <t>Version 3: Regulated Products, Release 1</t>
  </si>
  <si>
    <t>PHER</t>
  </si>
  <si>
    <t>Version 3: Public Health, Release 1</t>
  </si>
  <si>
    <t>PH</t>
  </si>
  <si>
    <t>Version 3: Regulated Reporting, Release 1</t>
  </si>
  <si>
    <t>Public Health / Emergency Response</t>
  </si>
  <si>
    <t>Version 3: Immunization, Release 1</t>
  </si>
  <si>
    <t>TD</t>
  </si>
  <si>
    <t>Version 3: Therapeutic Devices, Release 1</t>
  </si>
  <si>
    <t>CD</t>
  </si>
  <si>
    <t>Version 3: Clinical Document Architecture, Release 1, 2</t>
  </si>
  <si>
    <t>QM</t>
  </si>
  <si>
    <t>Version 3: Quality Measures, Release 1</t>
  </si>
  <si>
    <t>DS</t>
  </si>
  <si>
    <t>Version 3: Clinical Decision Support, Release 1</t>
  </si>
  <si>
    <t>CS</t>
  </si>
  <si>
    <t>Clinical Statement</t>
  </si>
  <si>
    <t>Version 3: Clinical Statement Pattern, Release 1</t>
  </si>
  <si>
    <t>CBCC</t>
  </si>
  <si>
    <t>Community Based Collaborative Care</t>
  </si>
  <si>
    <t>Version 3: Medical Records: Composite Privacy Consent Directive, Release 1</t>
  </si>
  <si>
    <t>ArB</t>
  </si>
  <si>
    <t>Attach</t>
  </si>
  <si>
    <t>Attachments</t>
  </si>
  <si>
    <t>Disposition WG</t>
  </si>
  <si>
    <t>ajulian@mayo.edu</t>
  </si>
  <si>
    <t>507-266-0958</t>
  </si>
  <si>
    <t>Mayo Clinic</t>
  </si>
  <si>
    <t>All</t>
  </si>
  <si>
    <t>Neg-Mj</t>
  </si>
  <si>
    <t>No evidence of binding to data modeling.  Technology driven - lacks business tracability</t>
  </si>
  <si>
    <t>Lots of references to profiles, no definition, no profile list.</t>
  </si>
  <si>
    <t>A lot of technical assertions, but the rationale is not well expressed.  It may be self-evident to the developers, but not to the reader.</t>
  </si>
  <si>
    <t>Overview</t>
  </si>
  <si>
    <t>Overview:Connected</t>
  </si>
  <si>
    <t>Can be interpreted as contradictory. Perhaps composable instead of connected</t>
  </si>
  <si>
    <t>Resource Definitions</t>
  </si>
  <si>
    <t>Neg-Mi</t>
  </si>
  <si>
    <r>
      <t>may change over time</t>
    </r>
    <r>
      <rPr>
        <sz val="8"/>
        <rFont val="Calibri"/>
        <family val="2"/>
      </rPr>
      <t> </t>
    </r>
  </si>
  <si>
    <r>
      <t> </t>
    </r>
    <r>
      <rPr>
        <sz val="10"/>
        <rFont val="Calibri"/>
        <family val="2"/>
      </rPr>
      <t>This is a not a definitional attrbute</t>
    </r>
  </si>
  <si>
    <t>Contents of a Resource</t>
  </si>
  <si>
    <t>A-S</t>
  </si>
  <si>
    <r>
      <t>additional resources that are part of the identification and transaction space of this resource</t>
    </r>
    <r>
      <rPr>
        <sz val="8"/>
        <rFont val="Calibri"/>
        <family val="2"/>
      </rPr>
      <t> </t>
    </r>
  </si>
  <si>
    <r>
      <t> </t>
    </r>
    <r>
      <rPr>
        <sz val="10"/>
        <rFont val="Calibri"/>
        <family val="2"/>
      </rPr>
      <t>I believe this should be optional</t>
    </r>
  </si>
  <si>
    <r>
      <t>Metadata - important information about the resource that is not part of the content model of the resource</t>
    </r>
    <r>
      <rPr>
        <sz val="8"/>
        <rFont val="Calibri"/>
        <family val="2"/>
      </rPr>
      <t> </t>
    </r>
  </si>
  <si>
    <r>
      <t> </t>
    </r>
    <r>
      <rPr>
        <sz val="10"/>
        <rFont val="Calibri"/>
        <family val="2"/>
      </rPr>
      <t>Is metadata structured and based on a reference model?</t>
    </r>
  </si>
  <si>
    <t>A-Q</t>
  </si>
  <si>
    <t>Since this is optional, what is the default?</t>
  </si>
  <si>
    <t>Contents of a Resource:language</t>
  </si>
  <si>
    <r>
      <t>language</t>
    </r>
    <r>
      <rPr>
        <sz val="8.5"/>
        <rFont val="Courier New"/>
        <family val="3"/>
      </rPr>
      <t xml:space="preserve"> </t>
    </r>
    <r>
      <rPr>
        <sz val="8"/>
        <rFont val="Calibri"/>
        <family val="2"/>
      </rPr>
      <t> </t>
    </r>
    <r>
      <rPr>
        <sz val="8.5"/>
        <rFont val="Courier New"/>
        <family val="3"/>
      </rPr>
      <t>value="[</t>
    </r>
    <r>
      <rPr>
        <sz val="8.5"/>
        <color rgb="FF006400"/>
        <rFont val="Courier New"/>
        <family val="3"/>
      </rPr>
      <t>code</t>
    </r>
    <r>
      <rPr>
        <sz val="8.5"/>
        <rFont val="Courier New"/>
        <family val="3"/>
      </rPr>
      <t>]"/&gt;</t>
    </r>
    <r>
      <rPr>
        <sz val="8.5"/>
        <color rgb="FF808080"/>
        <rFont val="Courier New"/>
        <family val="3"/>
      </rPr>
      <t>&lt;!--</t>
    </r>
    <r>
      <rPr>
        <sz val="8.5"/>
        <rFont val="Courier New"/>
        <family val="3"/>
      </rPr>
      <t xml:space="preserve"> </t>
    </r>
    <r>
      <rPr>
        <b/>
        <sz val="8.5"/>
        <color rgb="FFA52A2A"/>
        <rFont val="Courier New"/>
        <family val="3"/>
      </rPr>
      <t>0..1</t>
    </r>
    <r>
      <rPr>
        <sz val="8.5"/>
        <rFont val="Courier New"/>
        <family val="3"/>
      </rPr>
      <t xml:space="preserve"> </t>
    </r>
    <r>
      <rPr>
        <sz val="8.5"/>
        <color rgb="FF000080"/>
        <rFont val="Courier New"/>
        <family val="3"/>
      </rPr>
      <t>Human language of the content (BCP-47)</t>
    </r>
    <r>
      <rPr>
        <sz val="8.5"/>
        <color rgb="FF808080"/>
        <rFont val="Courier New"/>
        <family val="3"/>
      </rPr>
      <t xml:space="preserve"> --&gt;</t>
    </r>
  </si>
  <si>
    <r>
      <t>&lt;</t>
    </r>
    <r>
      <rPr>
        <b/>
        <sz val="8.5"/>
        <color rgb="FF800080"/>
        <rFont val="Courier New"/>
        <family val="3"/>
      </rPr>
      <t>contained</t>
    </r>
    <r>
      <rPr>
        <sz val="8"/>
        <rFont val="Calibri"/>
        <family val="2"/>
      </rPr>
      <t> </t>
    </r>
    <r>
      <rPr>
        <sz val="8.5"/>
        <rFont val="Courier New"/>
        <family val="3"/>
      </rPr>
      <t>&gt;</t>
    </r>
    <r>
      <rPr>
        <sz val="8.5"/>
        <color rgb="FF808080"/>
        <rFont val="Courier New"/>
        <family val="3"/>
      </rPr>
      <t xml:space="preserve">&lt;!-- </t>
    </r>
    <r>
      <rPr>
        <b/>
        <sz val="8.5"/>
        <color rgb="FFA52A2A"/>
        <rFont val="Courier New"/>
        <family val="3"/>
      </rPr>
      <t>0..*</t>
    </r>
    <r>
      <rPr>
        <sz val="8.5"/>
        <color rgb="FF808080"/>
        <rFont val="Courier New"/>
        <family val="3"/>
      </rPr>
      <t xml:space="preserve"> </t>
    </r>
    <r>
      <rPr>
        <sz val="8.5"/>
        <rFont val="Courier New"/>
        <family val="3"/>
      </rPr>
      <t xml:space="preserve"> </t>
    </r>
    <r>
      <rPr>
        <sz val="8.5"/>
        <color rgb="FF006400"/>
        <rFont val="Courier New"/>
        <family val="3"/>
      </rPr>
      <t>Resource</t>
    </r>
    <r>
      <rPr>
        <sz val="8.5"/>
        <rFont val="Courier New"/>
        <family val="3"/>
      </rPr>
      <t xml:space="preserve">   </t>
    </r>
    <r>
      <rPr>
        <sz val="8.5"/>
        <color rgb="FF000080"/>
        <rFont val="Courier New"/>
        <family val="3"/>
      </rPr>
      <t>Contained Resources</t>
    </r>
    <r>
      <rPr>
        <sz val="8.5"/>
        <rFont val="Courier New"/>
        <family val="3"/>
      </rPr>
      <t xml:space="preserve"> </t>
    </r>
    <r>
      <rPr>
        <sz val="8.5"/>
        <color rgb="FF808080"/>
        <rFont val="Courier New"/>
        <family val="3"/>
      </rPr>
      <t xml:space="preserve"> --&gt;</t>
    </r>
    <r>
      <rPr>
        <sz val="8.5"/>
        <rFont val="Courier New"/>
        <family val="3"/>
      </rPr>
      <t>&lt;/contained&gt;</t>
    </r>
  </si>
  <si>
    <t>Contents of a resource:Contained</t>
  </si>
  <si>
    <r>
      <t>The metadata properties are key aspects of the resource and how it behaves. For implementation reasons, these are represented outside the resource</t>
    </r>
    <r>
      <rPr>
        <sz val="8"/>
        <rFont val="Calibri"/>
        <family val="2"/>
      </rPr>
      <t> </t>
    </r>
  </si>
  <si>
    <t>Resource metadata</t>
  </si>
  <si>
    <t>:VersionID</t>
  </si>
  <si>
    <r>
      <t>Changes each time the content of the resource changes</t>
    </r>
    <r>
      <rPr>
        <sz val="8"/>
        <rFont val="Calibri"/>
        <family val="2"/>
      </rPr>
      <t> </t>
    </r>
  </si>
  <si>
    <r>
      <t> </t>
    </r>
    <r>
      <rPr>
        <sz val="10"/>
        <rFont val="Calibri"/>
        <family val="2"/>
      </rPr>
      <t>What about backwards compatibility or version transformation instructions?</t>
    </r>
  </si>
  <si>
    <t>Conformancd</t>
  </si>
  <si>
    <r>
      <t xml:space="preserve">. This conformance layer is delivered through use of the </t>
    </r>
    <r>
      <rPr>
        <sz val="9"/>
        <color rgb="FF0000FF"/>
        <rFont val="Verdana"/>
        <family val="2"/>
      </rPr>
      <t>Conformance (§3.6)</t>
    </r>
    <r>
      <rPr>
        <sz val="9"/>
        <rFont val="Verdana"/>
        <family val="2"/>
      </rPr>
      <t xml:space="preserve"> and </t>
    </r>
    <r>
      <rPr>
        <sz val="9"/>
        <color rgb="FF0000FF"/>
        <rFont val="Verdana"/>
        <family val="2"/>
      </rPr>
      <t>Profile (§3.38)</t>
    </r>
    <r>
      <rPr>
        <sz val="9"/>
        <rFont val="Verdana"/>
        <family val="2"/>
      </rPr>
      <t xml:space="preserve"> resources. </t>
    </r>
    <r>
      <rPr>
        <sz val="8"/>
        <rFont val="Calibri"/>
        <family val="2"/>
      </rPr>
      <t> </t>
    </r>
  </si>
  <si>
    <r>
      <t> </t>
    </r>
    <r>
      <rPr>
        <sz val="10"/>
        <rFont val="Calibri"/>
        <family val="2"/>
      </rPr>
      <t>Profile resources? This is confusing given that Profiles are used to “instantiate” resources. Suggest a different term.</t>
    </r>
  </si>
  <si>
    <r>
      <t>Note that none of these are able to check complete conformance to this specification</t>
    </r>
    <r>
      <rPr>
        <sz val="8"/>
        <rFont val="Calibri"/>
        <family val="2"/>
      </rPr>
      <t> </t>
    </r>
  </si>
  <si>
    <r>
      <t>The data elements defined resources and data types have 4 properties that are directly related to conformance: Cardinality, Is-Modifier, Must-Support, and Cardinality</t>
    </r>
    <r>
      <rPr>
        <sz val="8"/>
        <rFont val="Calibri"/>
        <family val="2"/>
      </rPr>
      <t> </t>
    </r>
  </si>
  <si>
    <t>Cardinality is redundant what is the fourth?</t>
  </si>
  <si>
    <r>
      <t>Profiles that describe specific use cases may use other values for cardinality within the limits of the cardinality defined by the resource</t>
    </r>
    <r>
      <rPr>
        <sz val="8"/>
        <rFont val="Calibri"/>
        <family val="2"/>
      </rPr>
      <t> </t>
    </r>
  </si>
  <si>
    <r>
      <t> </t>
    </r>
    <r>
      <rPr>
        <sz val="10"/>
        <rFont val="Calibri"/>
        <family val="2"/>
      </rPr>
      <t>So a profile can be more restrictive, but not more open-ended?</t>
    </r>
  </si>
  <si>
    <t>Cardinality</t>
  </si>
  <si>
    <r>
      <t>The minimum cardinalities should not be taken as a guide to which elements are expected to be present in any particular use of the resource</t>
    </r>
    <r>
      <rPr>
        <sz val="8"/>
        <rFont val="Calibri"/>
        <family val="2"/>
      </rPr>
      <t> </t>
    </r>
    <r>
      <rPr>
        <sz val="9"/>
        <rFont val="Verdana"/>
        <family val="2"/>
      </rPr>
      <t xml:space="preserve">. </t>
    </r>
  </si>
  <si>
    <r>
      <t> </t>
    </r>
    <r>
      <rPr>
        <sz val="10"/>
        <rFont val="Calibri"/>
        <family val="2"/>
      </rPr>
      <t>Makes conformance and run-time data validation difficult</t>
    </r>
  </si>
  <si>
    <r>
      <t>Note that you cannot define a meaning for the order of the elements in a profile</t>
    </r>
    <r>
      <rPr>
        <sz val="8"/>
        <rFont val="Calibri"/>
        <family val="2"/>
      </rPr>
      <t> </t>
    </r>
  </si>
  <si>
    <r>
      <t> </t>
    </r>
    <r>
      <rPr>
        <sz val="10"/>
        <rFont val="Calibri"/>
        <family val="2"/>
      </rPr>
      <t>Profiles mentioned a lot, but they are never really introduced.</t>
    </r>
  </si>
  <si>
    <r>
      <t>Profiles and Implementation guides may often make rules about this selection process</t>
    </r>
    <r>
      <rPr>
        <sz val="8"/>
        <rFont val="Calibri"/>
        <family val="2"/>
      </rPr>
      <t> </t>
    </r>
    <r>
      <rPr>
        <sz val="9"/>
        <rFont val="Verdana"/>
        <family val="2"/>
      </rPr>
      <t xml:space="preserve">. </t>
    </r>
  </si>
  <si>
    <r>
      <t> </t>
    </r>
    <r>
      <rPr>
        <sz val="10"/>
        <rFont val="Calibri"/>
        <family val="2"/>
      </rPr>
      <t>I'm sure many of these foundational decisions were the result of some debate and analysis. Would be helpful to understand the rationale for these decisions.</t>
    </r>
  </si>
  <si>
    <r>
      <t>When an element is labelled as Is-Modifier, the documentation must be clear about why it is a modifier, and/or which elements the element may modify</t>
    </r>
    <r>
      <rPr>
        <sz val="8"/>
        <rFont val="Calibri"/>
        <family val="2"/>
      </rPr>
      <t> </t>
    </r>
  </si>
  <si>
    <t>Is-Modifier</t>
  </si>
  <si>
    <r>
      <t>Implementations processing resources SHALL understand the impact of the element when they process the resource</t>
    </r>
    <r>
      <rPr>
        <sz val="8"/>
        <rFont val="Calibri"/>
        <family val="2"/>
      </rPr>
      <t> </t>
    </r>
  </si>
  <si>
    <r>
      <t> </t>
    </r>
    <r>
      <rPr>
        <sz val="10"/>
        <rFont val="Calibri"/>
        <family val="2"/>
      </rPr>
      <t>How is this possible when the scope of what is modified is not explicit in the resource?</t>
    </r>
  </si>
  <si>
    <r>
      <t xml:space="preserve">Servers and background processes that move resources around are not "processing the data of the resource", and these applications are not required to check for unknown extensions. Any process that copies data out of a resource for use in another context (display to a human, decision support, exchange in another format that doesn't support extensions) is processing the data. </t>
    </r>
    <r>
      <rPr>
        <sz val="8"/>
        <rFont val="Calibri"/>
        <family val="2"/>
      </rPr>
      <t> </t>
    </r>
  </si>
  <si>
    <r>
      <t> </t>
    </r>
    <r>
      <rPr>
        <sz val="10"/>
        <rFont val="Calibri"/>
        <family val="2"/>
      </rPr>
      <t>Paragraph seems out of context.</t>
    </r>
  </si>
  <si>
    <r>
      <t>When a profile does this, it must also make clear exactly what kind of "support" is required, as this can mean many things</t>
    </r>
    <r>
      <rPr>
        <sz val="8"/>
        <rFont val="Calibri"/>
        <family val="2"/>
      </rPr>
      <t> </t>
    </r>
    <r>
      <rPr>
        <sz val="9"/>
        <rFont val="Verdana"/>
        <family val="2"/>
      </rPr>
      <t xml:space="preserve">. </t>
    </r>
  </si>
  <si>
    <t>Must-support</t>
  </si>
  <si>
    <r>
      <t> </t>
    </r>
    <r>
      <rPr>
        <sz val="10"/>
        <rFont val="Calibri"/>
        <family val="2"/>
      </rPr>
      <t xml:space="preserve">Is there an enumeration of “kinds of support”? Without it, this becomes hard to manage and inconsistent. </t>
    </r>
  </si>
  <si>
    <r>
      <t xml:space="preserve">Applications are not required to ignore unknown elements, but must declare whether they will do so in their conformance statements </t>
    </r>
    <r>
      <rPr>
        <sz val="8"/>
        <rFont val="Calibri"/>
        <family val="2"/>
      </rPr>
      <t> </t>
    </r>
    <r>
      <rPr>
        <sz val="9"/>
        <rFont val="Verdana"/>
        <family val="2"/>
      </rPr>
      <t xml:space="preserve">using the </t>
    </r>
    <r>
      <rPr>
        <i/>
        <sz val="9"/>
        <rFont val="Verdana"/>
        <family val="2"/>
      </rPr>
      <t>acceptUnknown</t>
    </r>
    <r>
      <rPr>
        <sz val="9"/>
        <rFont val="Verdana"/>
        <family val="2"/>
      </rPr>
      <t xml:space="preserve"> element</t>
    </r>
  </si>
  <si>
    <r>
      <t> </t>
    </r>
    <r>
      <rPr>
        <sz val="10"/>
        <rFont val="Calibri"/>
        <family val="2"/>
      </rPr>
      <t>Application conformance statements? I don’t think this concept has been introduced prior.</t>
    </r>
  </si>
  <si>
    <t>Inter-version compatibility</t>
  </si>
  <si>
    <r>
      <t xml:space="preserve">The resources are described in two different ways: a UML diagram that summarises the content, and an pseudo-XML syntax </t>
    </r>
    <r>
      <rPr>
        <sz val="8"/>
        <rFont val="Calibri"/>
        <family val="2"/>
      </rPr>
      <t> </t>
    </r>
    <r>
      <rPr>
        <sz val="9"/>
        <rFont val="Verdana"/>
        <family val="2"/>
      </rPr>
      <t>that provides a visual sense of what the end resource instances will look like in XML.</t>
    </r>
  </si>
  <si>
    <r>
      <t> </t>
    </r>
    <r>
      <rPr>
        <sz val="10"/>
        <rFont val="Calibri"/>
        <family val="2"/>
      </rPr>
      <t>Why not real XML syntax? Will everyone understand pseudo-XML as well as they do XML?</t>
    </r>
  </si>
  <si>
    <t>Resource Formats:Resource definition</t>
  </si>
  <si>
    <t>Resource Formats:Resource definition:XML</t>
  </si>
  <si>
    <r>
      <t xml:space="preserve">Elements are assigned a cardinality that specifies how many times the element may or must appear. If the cardinality is shown in </t>
    </r>
    <r>
      <rPr>
        <sz val="9"/>
        <color rgb="FFFF1493"/>
        <rFont val="Verdana"/>
        <family val="2"/>
      </rPr>
      <t>Pink</t>
    </r>
    <r>
      <rPr>
        <sz val="9"/>
        <rFont val="Verdana"/>
        <family val="2"/>
      </rPr>
      <t xml:space="preserve"> </t>
    </r>
    <r>
      <rPr>
        <sz val="8"/>
        <rFont val="Calibri"/>
        <family val="2"/>
      </rPr>
      <t> </t>
    </r>
    <r>
      <rPr>
        <sz val="9"/>
        <rFont val="Verdana"/>
        <family val="2"/>
      </rPr>
      <t>then there is an additional condition that impacts on the allowed cardinality</t>
    </r>
  </si>
  <si>
    <r>
      <t> </t>
    </r>
    <r>
      <rPr>
        <sz val="10"/>
        <rFont val="Calibri"/>
        <family val="2"/>
      </rPr>
      <t>Not sure color coding is a good approach for providing necessary detail. I thought one of the premises behind FHIR was to be tool agnostic. What if I am creating or reviewing resources in a non-WYSIWYG editor?</t>
    </r>
  </si>
  <si>
    <r>
      <t>When a logical element can have more than one type, its name takes the form nnn[x]. The "nnn" part of the name is constant, and the [x] is replaced with the title-cased name of the type that is actually used. The types that are allowed are listed with a "|" used to separate them. When one of the types is Resource([X]), the type name in the element name is simply "Resource"</t>
    </r>
    <r>
      <rPr>
        <sz val="8"/>
        <rFont val="Calibri"/>
        <family val="2"/>
      </rPr>
      <t> </t>
    </r>
  </si>
  <si>
    <r>
      <t> </t>
    </r>
    <r>
      <rPr>
        <sz val="10"/>
        <rFont val="Calibri"/>
        <family val="2"/>
      </rPr>
      <t>Isn’t there a more elegant way to do this? Perhaps I don’t understand the need. An example would help.</t>
    </r>
  </si>
  <si>
    <r>
      <t>·</t>
    </r>
    <r>
      <rPr>
        <sz val="7"/>
        <rFont val="Times New Roman"/>
        <family val="1"/>
      </rPr>
      <t xml:space="preserve">         </t>
    </r>
    <r>
      <rPr>
        <sz val="9"/>
        <rFont val="Verdana"/>
        <family val="2"/>
      </rPr>
      <t xml:space="preserve">If the element name is underlined, then applications are required to </t>
    </r>
    <r>
      <rPr>
        <sz val="9"/>
        <color rgb="FF0000FF"/>
        <rFont val="Times New Roman"/>
        <family val="1"/>
      </rPr>
      <t>support</t>
    </r>
    <r>
      <rPr>
        <sz val="9"/>
        <rFont val="Verdana"/>
        <family val="2"/>
      </rPr>
      <t xml:space="preserve"> and/or </t>
    </r>
    <r>
      <rPr>
        <sz val="9"/>
        <color rgb="FF0000FF"/>
        <rFont val="Times New Roman"/>
        <family val="1"/>
      </rPr>
      <t>understand</t>
    </r>
    <r>
      <rPr>
        <sz val="9"/>
        <rFont val="Verdana"/>
        <family val="2"/>
      </rPr>
      <t xml:space="preserve"> it</t>
    </r>
    <r>
      <rPr>
        <sz val="8"/>
        <rFont val="Calibri"/>
        <family val="2"/>
      </rPr>
      <t> </t>
    </r>
  </si>
  <si>
    <r>
      <t>Name attrA : string 0..1 nameA : type 1..1 nameB[x] : type1 | type2 0..1 NameC nameD : type 1..* software 0..1</t>
    </r>
    <r>
      <rPr>
        <sz val="8"/>
        <rFont val="Calibri"/>
        <family val="2"/>
      </rPr>
      <t> </t>
    </r>
    <r>
      <rPr>
        <sz val="9"/>
        <rFont val="Verdana"/>
        <family val="2"/>
      </rPr>
      <t xml:space="preserve"> </t>
    </r>
  </si>
  <si>
    <r>
      <t> </t>
    </r>
    <r>
      <rPr>
        <sz val="10"/>
        <rFont val="Calibri"/>
        <family val="2"/>
      </rPr>
      <t>Suggest actually drawing the class diagram for clarity</t>
    </r>
  </si>
  <si>
    <t>Resource Formats:Resource definition:UML</t>
  </si>
  <si>
    <r>
      <t>Where an element can have a choice of data types, these are represented in the choice using the same syntax as the xml syntax described above</t>
    </r>
    <r>
      <rPr>
        <sz val="8"/>
        <rFont val="Calibri"/>
        <family val="2"/>
      </rPr>
      <t> </t>
    </r>
  </si>
  <si>
    <r>
      <t> </t>
    </r>
    <r>
      <rPr>
        <sz val="10"/>
        <rFont val="Calibri"/>
        <family val="2"/>
      </rPr>
      <t>Will common UML tools support this notation?</t>
    </r>
  </si>
  <si>
    <t>These UML diagrams are intended to communicate the contents of the resource to a human. An alternate set of diagrams that is more suited to code generation is available as part of the UML reference platform (Known Broken Link - needs to be resolved)</t>
  </si>
  <si>
    <t>This section needs examples</t>
  </si>
  <si>
    <t>Data Types</t>
  </si>
  <si>
    <r>
      <t>Element</t>
    </r>
    <r>
      <rPr>
        <sz val="11"/>
        <color rgb="FF428BCA"/>
        <rFont val="Arial"/>
        <family val="2"/>
      </rPr>
      <t>IdentifierHumanNameAddressContactScheduleQuantityAttachmentChoiceRangePeriodRatioCodeableConceptCodingSampledDataAgeDistanceDurationCountMoney</t>
    </r>
  </si>
  <si>
    <t>Some kind of formatting issue here – hard to tell what is being stated</t>
  </si>
  <si>
    <t>A-T</t>
  </si>
  <si>
    <t>Data Types:Instang</t>
  </si>
  <si>
    <r>
      <t xml:space="preserve">An instant in time - </t>
    </r>
    <r>
      <rPr>
        <b/>
        <sz val="9"/>
        <rFont val="Verdana"/>
        <family val="2"/>
      </rPr>
      <t xml:space="preserve">known at least to the second </t>
    </r>
    <r>
      <rPr>
        <sz val="8"/>
        <rFont val="Calibri"/>
        <family val="2"/>
      </rPr>
      <t> </t>
    </r>
    <r>
      <rPr>
        <b/>
        <sz val="9"/>
        <rFont val="Verdana"/>
        <family val="2"/>
      </rPr>
      <t>and always includes a timezone</t>
    </r>
    <r>
      <rPr>
        <sz val="9"/>
        <rFont val="Verdana"/>
        <family val="2"/>
      </rPr>
      <t>. Note: This type is for system times, not human times (see date and dateTime below).</t>
    </r>
  </si>
  <si>
    <r>
      <t> </t>
    </r>
    <r>
      <rPr>
        <sz val="10"/>
        <rFont val="Calibri"/>
        <family val="2"/>
      </rPr>
      <t>There are lots of examples in health where something is not known to this precision. “I hurt myself yesterday around 3”. What data type do you use for this?</t>
    </r>
  </si>
  <si>
    <t>Complex Types</t>
  </si>
  <si>
    <r>
      <t xml:space="preserve">A </t>
    </r>
    <r>
      <rPr>
        <sz val="9"/>
        <color rgb="FF0000FF"/>
        <rFont val="Verdana"/>
        <family val="2"/>
      </rPr>
      <t>profile (§3.38)</t>
    </r>
    <r>
      <rPr>
        <sz val="9"/>
        <rFont val="Verdana"/>
        <family val="2"/>
      </rPr>
      <t xml:space="preserve"> makes a set of rules about which elements must have values, and what the possible values are. </t>
    </r>
    <r>
      <rPr>
        <sz val="8"/>
        <rFont val="Calibri"/>
        <family val="2"/>
      </rPr>
      <t> </t>
    </r>
  </si>
  <si>
    <r>
      <t> </t>
    </r>
    <r>
      <rPr>
        <sz val="10"/>
        <rFont val="Calibri"/>
        <family val="2"/>
      </rPr>
      <t>Profiles need to be properly introduced and discussed in the overview before they are referenced. The references are found throughout the document.</t>
    </r>
  </si>
  <si>
    <t>Coding</t>
  </si>
  <si>
    <r>
      <t xml:space="preserve">The </t>
    </r>
    <r>
      <rPr>
        <i/>
        <sz val="9"/>
        <rFont val="Verdana"/>
        <family val="2"/>
      </rPr>
      <t>display</t>
    </r>
    <r>
      <rPr>
        <sz val="9"/>
        <rFont val="Verdana"/>
        <family val="2"/>
      </rPr>
      <t xml:space="preserve"> </t>
    </r>
    <r>
      <rPr>
        <sz val="8"/>
        <rFont val="Calibri"/>
        <family val="2"/>
      </rPr>
      <t> </t>
    </r>
    <r>
      <rPr>
        <sz val="9"/>
        <rFont val="Verdana"/>
        <family val="2"/>
      </rPr>
      <t xml:space="preserve">is a text representation of the code defined by the </t>
    </r>
    <r>
      <rPr>
        <i/>
        <sz val="9"/>
        <rFont val="Verdana"/>
        <family val="2"/>
      </rPr>
      <t>system</t>
    </r>
    <r>
      <rPr>
        <sz val="9"/>
        <rFont val="Verdana"/>
        <family val="2"/>
      </rPr>
      <t xml:space="preserve"> and can be used to display the meaning of the code by an application that is not aware of the </t>
    </r>
    <r>
      <rPr>
        <i/>
        <sz val="9"/>
        <rFont val="Verdana"/>
        <family val="2"/>
      </rPr>
      <t>system</t>
    </r>
    <r>
      <rPr>
        <sz val="9"/>
        <rFont val="Verdana"/>
        <family val="2"/>
      </rPr>
      <t xml:space="preserve">. </t>
    </r>
  </si>
  <si>
    <r>
      <t> </t>
    </r>
    <r>
      <rPr>
        <sz val="10"/>
        <rFont val="Calibri"/>
        <family val="2"/>
      </rPr>
      <t>I can see a need to indicate if synonyms are allowed for display or not. There may also be qualifiers for the display text: patient-friendly display, clinician display, etc.</t>
    </r>
  </si>
  <si>
    <r>
      <t xml:space="preserve">If two codings have the same </t>
    </r>
    <r>
      <rPr>
        <i/>
        <sz val="9"/>
        <rFont val="Verdana"/>
        <family val="2"/>
      </rPr>
      <t>system</t>
    </r>
    <r>
      <rPr>
        <sz val="9"/>
        <rFont val="Verdana"/>
        <family val="2"/>
      </rPr>
      <t xml:space="preserve"> and </t>
    </r>
    <r>
      <rPr>
        <i/>
        <sz val="9"/>
        <rFont val="Verdana"/>
        <family val="2"/>
      </rPr>
      <t>code</t>
    </r>
    <r>
      <rPr>
        <sz val="9"/>
        <rFont val="Verdana"/>
        <family val="2"/>
      </rPr>
      <t xml:space="preserve"> then they have the same meaning. Note that if a code system redefines the meaning of codes across different releases, then the different releases must have different values for </t>
    </r>
    <r>
      <rPr>
        <i/>
        <sz val="9"/>
        <rFont val="Verdana"/>
        <family val="2"/>
      </rPr>
      <t>system</t>
    </r>
    <r>
      <rPr>
        <sz val="8"/>
        <rFont val="Calibri"/>
        <family val="2"/>
      </rPr>
      <t> </t>
    </r>
  </si>
  <si>
    <r>
      <t> </t>
    </r>
    <r>
      <rPr>
        <sz val="10"/>
        <rFont val="Calibri"/>
        <family val="2"/>
      </rPr>
      <t>Perhaps a version for the system should be specified to be safe</t>
    </r>
  </si>
  <si>
    <t>Coding:Constraints</t>
  </si>
  <si>
    <r>
      <t xml:space="preserve">The context of use (as defined in the resource or applicable profile) usually makes rules about what codes and systems are allowed or required in a particular context by </t>
    </r>
    <r>
      <rPr>
        <sz val="9"/>
        <color rgb="FF0000FF"/>
        <rFont val="Verdana"/>
        <family val="2"/>
      </rPr>
      <t>binding</t>
    </r>
    <r>
      <rPr>
        <sz val="9"/>
        <rFont val="Verdana"/>
        <family val="2"/>
      </rPr>
      <t xml:space="preserve"> the element to a value set</t>
    </r>
    <r>
      <rPr>
        <sz val="8"/>
        <rFont val="Calibri"/>
        <family val="2"/>
      </rPr>
      <t> </t>
    </r>
    <r>
      <rPr>
        <sz val="9"/>
        <rFont val="Verdana"/>
        <family val="2"/>
      </rPr>
      <t xml:space="preserve">. </t>
    </r>
  </si>
  <si>
    <r>
      <t> </t>
    </r>
    <r>
      <rPr>
        <sz val="10"/>
        <rFont val="Calibri"/>
        <family val="2"/>
      </rPr>
      <t>How does FHIR handle static vs. dynamic code bindings?</t>
    </r>
  </si>
  <si>
    <t>CodeableConcept</t>
  </si>
  <si>
    <r>
      <t>&lt;</t>
    </r>
    <r>
      <rPr>
        <b/>
        <sz val="8.5"/>
        <rFont val="Courier New"/>
        <family val="3"/>
      </rPr>
      <t>primary</t>
    </r>
    <r>
      <rPr>
        <sz val="8.5"/>
        <rFont val="Courier New"/>
        <family val="3"/>
      </rPr>
      <t xml:space="preserve"> value="[</t>
    </r>
    <r>
      <rPr>
        <sz val="8.5"/>
        <color rgb="FF006400"/>
        <rFont val="Courier New"/>
        <family val="3"/>
      </rPr>
      <t>idref</t>
    </r>
    <r>
      <rPr>
        <sz val="8.5"/>
        <rFont val="Courier New"/>
        <family val="3"/>
      </rPr>
      <t>]"/&gt;</t>
    </r>
    <r>
      <rPr>
        <sz val="8.5"/>
        <color rgb="FF808080"/>
        <rFont val="Courier New"/>
        <family val="3"/>
      </rPr>
      <t>&lt;!--</t>
    </r>
    <r>
      <rPr>
        <sz val="8.5"/>
        <rFont val="Courier New"/>
        <family val="3"/>
      </rPr>
      <t xml:space="preserve"> </t>
    </r>
    <r>
      <rPr>
        <b/>
        <sz val="8.5"/>
        <color rgb="FFA52A2A"/>
        <rFont val="Courier New"/>
        <family val="3"/>
      </rPr>
      <t>0..1</t>
    </r>
    <r>
      <rPr>
        <sz val="8.5"/>
        <rFont val="Courier New"/>
        <family val="3"/>
      </rPr>
      <t xml:space="preserve"> </t>
    </r>
    <r>
      <rPr>
        <sz val="8.5"/>
        <color rgb="FF000080"/>
        <rFont val="Courier New"/>
        <family val="3"/>
      </rPr>
      <t xml:space="preserve">Which code </t>
    </r>
    <r>
      <rPr>
        <sz val="8"/>
        <rFont val="Calibri"/>
        <family val="2"/>
      </rPr>
      <t> </t>
    </r>
    <r>
      <rPr>
        <sz val="8.5"/>
        <color rgb="FF000080"/>
        <rFont val="Courier New"/>
        <family val="3"/>
      </rPr>
      <t>was chosen directly by the user</t>
    </r>
    <r>
      <rPr>
        <sz val="8.5"/>
        <color rgb="FF808080"/>
        <rFont val="Courier New"/>
        <family val="3"/>
      </rPr>
      <t xml:space="preserve"> --&gt;</t>
    </r>
  </si>
  <si>
    <r>
      <t> </t>
    </r>
    <r>
      <rPr>
        <sz val="10"/>
        <rFont val="Calibri"/>
        <family val="2"/>
      </rPr>
      <t>Which code or which text value? I assume this is for synonyms where we want to capture the concept or term actually selected as well as the master form of that concept</t>
    </r>
  </si>
  <si>
    <r>
      <t>The different codings may have slightly different granularity due to the differences in the definitions of the underlying codes. The ordering of Codings within a CodeableConcept is undefined</t>
    </r>
    <r>
      <rPr>
        <sz val="8"/>
        <rFont val="Calibri"/>
        <family val="2"/>
      </rPr>
      <t> </t>
    </r>
    <r>
      <rPr>
        <sz val="9"/>
        <rFont val="Verdana"/>
        <family val="2"/>
      </rPr>
      <t xml:space="preserve">. </t>
    </r>
  </si>
  <si>
    <r>
      <t> </t>
    </r>
    <r>
      <rPr>
        <sz val="10"/>
        <rFont val="Calibri"/>
        <family val="2"/>
      </rPr>
      <t>Can you indicated a preferred coding?</t>
    </r>
  </si>
  <si>
    <r>
      <t>A set of ordered Quantity values defined by a low and high limit</t>
    </r>
    <r>
      <rPr>
        <sz val="8"/>
        <rFont val="Calibri"/>
        <family val="2"/>
      </rPr>
      <t> </t>
    </r>
    <r>
      <rPr>
        <sz val="9"/>
        <rFont val="Verdana"/>
        <family val="2"/>
      </rPr>
      <t xml:space="preserve">. </t>
    </r>
  </si>
  <si>
    <r>
      <t> </t>
    </r>
    <r>
      <rPr>
        <sz val="10"/>
        <rFont val="Calibri"/>
        <family val="2"/>
      </rPr>
      <t>Is there a need to specify the precision of the values within the range: e.g., all integers between 1 and 10 for a pain scale?</t>
    </r>
  </si>
  <si>
    <t>Range</t>
  </si>
  <si>
    <t>Address</t>
  </si>
  <si>
    <t>Line of an address</t>
  </si>
  <si>
    <t>What is the line of an address?</t>
  </si>
  <si>
    <r>
      <t>0..1</t>
    </r>
    <r>
      <rPr>
        <sz val="8.5"/>
        <rFont val="Courier New"/>
        <family val="3"/>
      </rPr>
      <t xml:space="preserve"> </t>
    </r>
    <r>
      <rPr>
        <sz val="8.5"/>
        <color rgb="FF000080"/>
        <rFont val="Courier New"/>
        <family val="3"/>
      </rPr>
      <t>Post code for area</t>
    </r>
    <r>
      <rPr>
        <sz val="8"/>
        <rFont val="Calibri"/>
        <family val="2"/>
      </rPr>
      <t> </t>
    </r>
    <r>
      <rPr>
        <sz val="8.5"/>
        <color rgb="FF808080"/>
        <rFont val="Courier New"/>
        <family val="3"/>
      </rPr>
      <t xml:space="preserve"> --&gt;</t>
    </r>
  </si>
  <si>
    <r>
      <t xml:space="preserve">Profiles </t>
    </r>
    <r>
      <rPr>
        <sz val="8"/>
        <rFont val="Calibri"/>
        <family val="2"/>
      </rPr>
      <t> </t>
    </r>
    <r>
      <rPr>
        <sz val="9"/>
        <rFont val="Verdana"/>
        <family val="2"/>
      </rPr>
      <t xml:space="preserve">can redefine the binding and are able to be much more precise about exactly which codes can be used for these elements </t>
    </r>
  </si>
  <si>
    <t>CodeableConcept/Coding</t>
  </si>
  <si>
    <r>
      <t xml:space="preserve">Generally it is expected that jurisdictions, projects and vendors will work together to choose actual working value sets. Subsequent versions of FHIR may replace example value sets with full bindings if enough consensus emerges. </t>
    </r>
    <r>
      <rPr>
        <sz val="8"/>
        <rFont val="Calibri"/>
        <family val="2"/>
      </rPr>
      <t> </t>
    </r>
  </si>
  <si>
    <r>
      <t> </t>
    </r>
    <r>
      <rPr>
        <sz val="10"/>
        <rFont val="Calibri"/>
        <family val="2"/>
      </rPr>
      <t>How do you ensure and govern interoperability when the spec doesn’t specify the actual bindings? This doesn’t seem workable.</t>
    </r>
  </si>
  <si>
    <t>Extensibility element:IsModifier</t>
  </si>
  <si>
    <r>
      <t>If the application processing the content of a resource does not recognize an extension that is labeled "IsModifier", and the data from element it extends is processed by the application, the application SHALL either refuse to process the data, or carry a warning concerning the data along with any action or output that results from processing the data</t>
    </r>
    <r>
      <rPr>
        <sz val="8"/>
        <rFont val="Calibri"/>
        <family val="2"/>
      </rPr>
      <t> </t>
    </r>
    <r>
      <rPr>
        <sz val="9"/>
        <rFont val="Verdana"/>
        <family val="2"/>
      </rPr>
      <t xml:space="preserve">. </t>
    </r>
  </si>
  <si>
    <r>
      <t> </t>
    </r>
    <r>
      <rPr>
        <sz val="10"/>
        <rFont val="Calibri"/>
        <family val="2"/>
      </rPr>
      <t xml:space="preserve">How do you govern this?Why ignore or warn about a complete resource if only part of the resource has the isModifier clause? The isModifier clause should be able to define a scope of the resource that whose meaning is modified allowing applications to process the rest of the data safely even if the isModifier in-scope portion can’t be processed. </t>
    </r>
  </si>
  <si>
    <r>
      <t>Servers and background processes that move resources around are not "processing the data of the resource", and these applications are not required to check for unknown extensions. Any process that copies data out of a resource for use in another context (display to a human, decision support, exchange in another format that doesn't support extensions) is processing the data</t>
    </r>
    <r>
      <rPr>
        <sz val="8"/>
        <rFont val="Calibri"/>
        <family val="2"/>
      </rPr>
      <t> </t>
    </r>
    <r>
      <rPr>
        <sz val="9"/>
        <rFont val="Verdana"/>
        <family val="2"/>
      </rPr>
      <t xml:space="preserve">. </t>
    </r>
  </si>
  <si>
    <r>
      <t> </t>
    </r>
    <r>
      <rPr>
        <sz val="10"/>
        <rFont val="Calibri"/>
        <family val="2"/>
      </rPr>
      <t>This seems dangerous. HL7 can’t control the usage context and there is sufficient ambiguity about when something is simply moving the data instead of processing the data.</t>
    </r>
  </si>
  <si>
    <t>Resource List:</t>
  </si>
  <si>
    <t>I think resources should always be usage context neutral to maximize usage content reuse. Instead, profiles are what should provide the usage context. Context neutral resources can either be static (specifying content related a patient) of dynamic (specifying content related to a behavior).
 However, a resource should never be both static and dynamic because this implies the type of usage context that a profile should provide.  Some of the resources listed are context neutral and static (e.g., AdverseReaction). This is good. 
However, every dynamic resource shown is bound to a static concept making them context specific (e.g., MedicationAdministration). Instead, there should be a resource for Medication (static) and a resource for Administration (dynamic) and a profile that customizes Medication and Administration resources so that they can be used together for Medication Administration events.
 This separation of concerns allows for maximal reuse. Medications are not the only things that are administered so the administration behavior should be its own resource that gets tailored by profiles for different usage contexts (medication, therapeutic agents, etc.) This recommendation also applies for MedicationPrescription, MedicationDIspense, MedicationStatement, DiagnosticReport, DiagnosticOrder, ImagingStudy, DeviceObservation</t>
  </si>
  <si>
    <t>Order</t>
  </si>
  <si>
    <t>Need to differentiate a supply order from a clinical order</t>
  </si>
  <si>
    <t>I am not comfortable with infrastructure behaviors and constructs being defined by resources. These should be defined by some other construct so as not to overload the definition and purpose of a resource.</t>
  </si>
  <si>
    <t>Infrastructure</t>
  </si>
  <si>
    <t>1:1 Resource {content}</t>
  </si>
  <si>
    <t>Formatting issue: the details immediately following the resource content headings are not human readable.</t>
  </si>
  <si>
    <t>3.2 Resource Definition: Alert</t>
  </si>
  <si>
    <t>Not defined in the list at the beginning of the section.</t>
  </si>
  <si>
    <r>
      <t> </t>
    </r>
    <r>
      <rPr>
        <sz val="10"/>
        <rFont val="Calibri"/>
        <family val="2"/>
      </rPr>
      <t xml:space="preserve">Can the profile only make things more specific or constrained? How do you ensure and govern interoperability when the spec doesn’t specify the actual bindings? This doesn’t seem workable.
Lorraine: How do you assert the binding in a computable manner?
Bo:Seems odd that resources are used both for primary content as well as for control constructs such as document and message. Shouldn’t the document or message be a profile or some type of control construct other than a resource? Otherwise, this seems to be overloading the purpose of a resource.
I think resources should always be usage context neutral to maximize usage content reuse. Instead, profiles are what should provide the usage context. 
:Context neutral resources can either be static (specifying content related a patient) of dynamic (specifying content related to a behavior). However, a resource should never be both static and dynamic because this implies the type of usage context that a profile should provide.  </t>
    </r>
  </si>
  <si>
    <t>• Connected - resources refer to other resources to allow for clean modular reuse of information
• Independent - the content of a resource can be processed without having to retrieve referenced resources</t>
  </si>
  <si>
    <t>Anthony Julian on behalf of the ARB</t>
  </si>
  <si>
    <t>There is evidence of months of work in the specification.  We feel that it would benefit by invocation of publishing guidelines of some sort - a style guide if you will.</t>
  </si>
  <si>
    <t>Home page</t>
  </si>
  <si>
    <t>Neg-mj</t>
  </si>
  <si>
    <t>While it is evident to the old-timers, it is not to the neophile - the "quick links" on the Home page infer that the topics to which the links refer are part of the standard.</t>
  </si>
  <si>
    <t>The quantity of broken links detracts from the useability of the standard.  It is most evident when you get to Welcome to FHIR: First time here?  Read the High level summary(know broken link - needs to be resolved).</t>
  </si>
  <si>
    <t>Ovewrview</t>
  </si>
  <si>
    <t>provides bacvground</t>
  </si>
  <si>
    <t xml:space="preserve">provides background </t>
  </si>
  <si>
    <t xml:space="preserve">The resources are categorised </t>
  </si>
  <si>
    <t xml:space="preserve">The resources are categorized </t>
  </si>
  <si>
    <t>Roadmap:resources</t>
  </si>
  <si>
    <t>Roadmap:IsModifier</t>
  </si>
  <si>
    <t>a-t</t>
  </si>
  <si>
    <t>labelled</t>
  </si>
  <si>
    <t>labeled</t>
  </si>
  <si>
    <t>Additional discussion on interversioning issues can be found here</t>
  </si>
  <si>
    <t>Additional discussion on inter-versioning issues can be found here</t>
  </si>
  <si>
    <t>Does not address compostional grammer or post-coordination.</t>
  </si>
  <si>
    <t>Does not address early-binding vs late binding. Design binding or runtime(late) binding.</t>
  </si>
  <si>
    <t>General</t>
  </si>
  <si>
    <t>I have a book called "UNIX in a Nutshell".  The problem with the book is that if I know the command, it is very good at expressing syntax and examples.  BUT - If I don’t know the command, then  there is no way to guess where to start.  Same with this spec.</t>
  </si>
  <si>
    <t>There is a confusion of modal verbs.  In some sections SHALL is used, in some must: in some can, in others can never.This makes governance difficult.Ge</t>
  </si>
  <si>
    <t>Delete</t>
  </si>
  <si>
    <t xml:space="preserve">Resources may be undeleted by PUTting an update to them subsequent to the deletion. </t>
  </si>
  <si>
    <t xml:space="preserve">Resources may be undeleted by putting an update to them subsequent to the deletion. </t>
  </si>
  <si>
    <t>Typo</t>
  </si>
  <si>
    <t>Conformance</t>
  </si>
  <si>
    <t xml:space="preserve">This set of managed conformance statements - one or more conformance statements from various sources - should not be confused with the server's own conformance statement, that describes how it actually works, which is what is returned from the conformance interaction. </t>
  </si>
  <si>
    <t xml:space="preserve">Confusing - </t>
  </si>
  <si>
    <t>Transaction</t>
  </si>
  <si>
    <t xml:space="preserve">). If the identity is not one that the server recognizes </t>
  </si>
  <si>
    <t>). If the identity is not one that the server recognises</t>
  </si>
  <si>
    <t xml:space="preserve">In this case, the bundle should contain a candidate resource with a cid: identifier, and an additional search specifier using an Atom link: </t>
  </si>
  <si>
    <t xml:space="preserve">In this case, the bundle should contain a candidate resource with a cid: identifier, and an additional search parameter using an Atom link: </t>
  </si>
  <si>
    <t>replace specifier with parameter</t>
  </si>
  <si>
    <t>History</t>
  </si>
  <si>
    <t>full date time with timezone</t>
  </si>
  <si>
    <t>full date time with time zone</t>
  </si>
  <si>
    <t xml:space="preserve">so that resources are synchronised </t>
  </si>
  <si>
    <t xml:space="preserve">so that resources are synchronized </t>
  </si>
  <si>
    <t>history</t>
  </si>
  <si>
    <t>Tag operations</t>
  </si>
  <si>
    <t>behaviour</t>
  </si>
  <si>
    <t>Since there is no style guide, you get a bye on this.</t>
  </si>
  <si>
    <t>The governance and methodology appear to be interspersed.  Definitions are sometimes succinct, and in other places mixed with the instantiation.</t>
  </si>
  <si>
    <t>Query</t>
  </si>
  <si>
    <t xml:space="preserve"> and ":anyns" matches all codes irrespective of the namespace.</t>
  </si>
  <si>
    <t xml:space="preserve"> and :anyns matches all codes irrespective of the namespace.</t>
  </si>
  <si>
    <t>quotations around :anyns</t>
  </si>
  <si>
    <t>2.2.3.4 Summary</t>
  </si>
  <si>
    <r>
      <t xml:space="preserve">The </t>
    </r>
    <r>
      <rPr>
        <i/>
        <sz val="9"/>
        <rFont val="Verdana"/>
        <family val="2"/>
      </rPr>
      <t>_summary</t>
    </r>
    <r>
      <rPr>
        <sz val="9"/>
        <rFont val="Verdana"/>
        <family val="2"/>
      </rPr>
      <t xml:space="preserve"> parameter requests the server to return only the elements marked as "summary" in their definition. .....Servers are not obliged to return just a summary, </t>
    </r>
  </si>
  <si>
    <t>So why include the concept if both parties don’t have to observe it?</t>
  </si>
  <si>
    <t xml:space="preserve">the summarised form in advance. </t>
  </si>
  <si>
    <t xml:space="preserve">the summarized form in advance. </t>
  </si>
  <si>
    <t>Next section to do.</t>
  </si>
  <si>
    <t>2.3 Messaging</t>
  </si>
  <si>
    <t>The root for a transmission either requesting or responding to an action</t>
  </si>
  <si>
    <t>Does not describe business problem that FHIR is aiming to solve. It also should compare and contrast other HL7 standards.</t>
  </si>
  <si>
    <r>
      <t>Verb </t>
    </r>
    <r>
      <rPr>
        <sz val="10"/>
        <rFont val="Calibri"/>
        <family val="2"/>
      </rPr>
      <t>tense suggests this is a list of resources that contains the resource being defined. Since this a list of resources that this resource contains, the tag should be “contains”</t>
    </r>
  </si>
  <si>
    <r>
      <t> </t>
    </r>
    <r>
      <rPr>
        <sz val="10"/>
        <rFont val="Calibri"/>
        <family val="2"/>
      </rPr>
      <t>Need to elaborate reasoning</t>
    </r>
  </si>
  <si>
    <r>
      <t> </t>
    </r>
    <r>
      <rPr>
        <sz val="10"/>
        <rFont val="Calibri"/>
        <family val="2"/>
      </rPr>
      <t>Why are these resources in their own right and not just attributes of all resources?</t>
    </r>
  </si>
  <si>
    <r>
      <t> </t>
    </r>
    <r>
      <rPr>
        <sz val="10"/>
        <rFont val="Calibri"/>
        <family val="2"/>
      </rPr>
      <t>Shouldn’t this be explicit in the resource itself and not just in the documentation? Decision support and computerized algorithms need to understand the scope and intent if they are expected to process the resource accurately. Does the is-Modifier change a specific thing, or the whole thing?  Needs scope assertion.</t>
    </r>
  </si>
  <si>
    <r>
      <t> </t>
    </r>
    <r>
      <rPr>
        <sz val="10"/>
        <rFont val="Calibri"/>
        <family val="2"/>
      </rPr>
      <t>Same comment on WYSIWYG editors</t>
    </r>
  </si>
  <si>
    <r>
      <t> </t>
    </r>
    <r>
      <rPr>
        <sz val="10"/>
        <rFont val="Calibri"/>
        <family val="2"/>
      </rPr>
      <t>Shouldn’t this be postal code? IT says zip code in one spot and post code in another</t>
    </r>
  </si>
  <si>
    <t>Where is the verb?</t>
  </si>
  <si>
    <t>Check the entire document.</t>
  </si>
  <si>
    <t>This specification, like others in ballot begs the fundamental question:  Are you creating a standard, or a sorta-standard.  According to the overview, you are creating a sort-standard - just the easy parts, and let the rest of the world figure out what to do in the 20% that does not fit. This does not promote interoperability.</t>
  </si>
  <si>
    <t>Anthony Julian</t>
  </si>
  <si>
    <t>Separation of concerns for resources should be applied so that static resources are distinct from dynamic resources and both are usage context agnostic: profiles should be used to modify base resources and combine static concepts (e.g., medication) with dynamic concepts (dispensation) for a given use case of usage context</t>
  </si>
  <si>
    <t xml:space="preserve">must-understand </t>
  </si>
  <si>
    <t>Needs scope assertion: Does it modify a specific thing, or a whole thing?</t>
  </si>
  <si>
    <t>Throughout the document there are words that are in italics, from which I can infer that they meant something special to the author(s).  However, I could not find a place where the usage is expressed.  Good example in Coding where the word system is used both in italics, and not.  This is not just a typo if the italics have meaning.</t>
  </si>
  <si>
    <t>Recognises ? Australian spelling? Good on ya Grahame! (:-}</t>
  </si>
  <si>
    <t>Various</t>
  </si>
  <si>
    <t>There are numerous "to dos" that need to be done before this is ready for primetime.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</si>
</sst>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
    <numFmt numFmtId="165" formatCode="mmmm\ d\,\ yyyy"/>
    <numFmt numFmtId="166" formatCode="0.00_);\(0.00\)"/>
  </numFmts>
  <fonts count="42" x14ac:knownFonts="1">
    <font>
      <sz val="10"/>
      <name val="Arial"/>
    </font>
    <font>
      <b/>
      <sz val="10"/>
      <name val="Times New Roman"/>
      <family val="1"/>
    </font>
    <font>
      <sz val="10"/>
      <name val="Times New Roman"/>
      <family val="1"/>
    </font>
    <font>
      <b/>
      <sz val="10"/>
      <name val="Arial"/>
      <family val="2"/>
    </font>
    <font>
      <u/>
      <sz val="10"/>
      <color indexed="12"/>
      <name val="Arial"/>
      <family val="2"/>
    </font>
    <font>
      <sz val="10"/>
      <color indexed="10"/>
      <name val="Arial"/>
      <family val="2"/>
    </font>
    <font>
      <sz val="10"/>
      <name val="Arial"/>
      <family val="2"/>
    </font>
    <font>
      <b/>
      <sz val="12"/>
      <name val="Arial"/>
      <family val="2"/>
    </font>
    <font>
      <sz val="12"/>
      <name val="Times New Roman"/>
      <family val="1"/>
    </font>
    <font>
      <b/>
      <u/>
      <sz val="10"/>
      <color indexed="12"/>
      <name val="Arial"/>
      <family val="2"/>
    </font>
    <font>
      <b/>
      <u/>
      <sz val="10"/>
      <name val="Arial"/>
      <family val="2"/>
    </font>
    <font>
      <b/>
      <sz val="10"/>
      <color indexed="22"/>
      <name val="Arial"/>
      <family val="2"/>
    </font>
    <font>
      <sz val="10"/>
      <color indexed="22"/>
      <name val="Arial"/>
      <family val="2"/>
    </font>
    <font>
      <b/>
      <u/>
      <sz val="10"/>
      <color indexed="9"/>
      <name val="Arial"/>
      <family val="2"/>
    </font>
    <font>
      <sz val="10"/>
      <color indexed="8"/>
      <name val="Arial"/>
      <family val="2"/>
    </font>
    <font>
      <b/>
      <u/>
      <sz val="9"/>
      <name val="Arial"/>
      <family val="2"/>
    </font>
    <font>
      <b/>
      <sz val="9"/>
      <name val="Arial"/>
      <family val="2"/>
    </font>
    <font>
      <sz val="9"/>
      <name val="Arial"/>
      <family val="2"/>
    </font>
    <font>
      <sz val="11"/>
      <name val="Arial"/>
      <family val="2"/>
    </font>
    <font>
      <b/>
      <u/>
      <sz val="12"/>
      <color indexed="12"/>
      <name val="Arial"/>
      <family val="2"/>
    </font>
    <font>
      <b/>
      <sz val="11"/>
      <color indexed="10"/>
      <name val="Arial"/>
      <family val="2"/>
    </font>
    <font>
      <b/>
      <sz val="20"/>
      <name val="Arial"/>
      <family val="2"/>
    </font>
    <font>
      <sz val="14"/>
      <name val="Arial"/>
      <family val="2"/>
    </font>
    <font>
      <sz val="18"/>
      <name val="Tahoma"/>
      <family val="2"/>
    </font>
    <font>
      <sz val="18"/>
      <name val="Arial"/>
      <family val="2"/>
    </font>
    <font>
      <sz val="10"/>
      <name val="Calibri"/>
      <family val="2"/>
    </font>
    <font>
      <sz val="9"/>
      <name val="Verdana"/>
      <family val="2"/>
    </font>
    <font>
      <sz val="8"/>
      <name val="Calibri"/>
      <family val="2"/>
    </font>
    <font>
      <b/>
      <sz val="8.5"/>
      <color rgb="FF800080"/>
      <name val="Courier New"/>
      <family val="3"/>
    </font>
    <font>
      <sz val="8.5"/>
      <name val="Courier New"/>
      <family val="3"/>
    </font>
    <font>
      <sz val="8.5"/>
      <color rgb="FF006400"/>
      <name val="Courier New"/>
      <family val="3"/>
    </font>
    <font>
      <sz val="8.5"/>
      <color rgb="FF808080"/>
      <name val="Courier New"/>
      <family val="3"/>
    </font>
    <font>
      <b/>
      <sz val="8.5"/>
      <name val="Courier New"/>
      <family val="3"/>
    </font>
    <font>
      <b/>
      <sz val="8.5"/>
      <color rgb="FFA52A2A"/>
      <name val="Courier New"/>
      <family val="3"/>
    </font>
    <font>
      <sz val="8.5"/>
      <color rgb="FF000080"/>
      <name val="Courier New"/>
      <family val="3"/>
    </font>
    <font>
      <sz val="9"/>
      <color rgb="FF0000FF"/>
      <name val="Verdana"/>
      <family val="2"/>
    </font>
    <font>
      <i/>
      <sz val="9"/>
      <name val="Verdana"/>
      <family val="2"/>
    </font>
    <font>
      <sz val="9"/>
      <color rgb="FFFF1493"/>
      <name val="Verdana"/>
      <family val="2"/>
    </font>
    <font>
      <sz val="7"/>
      <name val="Times New Roman"/>
      <family val="1"/>
    </font>
    <font>
      <sz val="9"/>
      <color rgb="FF0000FF"/>
      <name val="Times New Roman"/>
      <family val="1"/>
    </font>
    <font>
      <sz val="11"/>
      <color rgb="FF428BCA"/>
      <name val="Arial"/>
      <family val="2"/>
    </font>
    <font>
      <b/>
      <sz val="9"/>
      <name val="Verdana"/>
      <family val="2"/>
    </font>
  </fonts>
  <fills count="17">
    <fill>
      <patternFill patternType="none"/>
    </fill>
    <fill>
      <patternFill patternType="gray125"/>
    </fill>
    <fill>
      <patternFill patternType="solid">
        <fgColor indexed="31"/>
        <bgColor indexed="8"/>
      </patternFill>
    </fill>
    <fill>
      <patternFill patternType="solid">
        <fgColor indexed="41"/>
        <bgColor indexed="64"/>
      </patternFill>
    </fill>
    <fill>
      <patternFill patternType="solid">
        <fgColor indexed="31"/>
        <bgColor indexed="64"/>
      </patternFill>
    </fill>
    <fill>
      <patternFill patternType="solid">
        <fgColor indexed="43"/>
        <bgColor indexed="64"/>
      </patternFill>
    </fill>
    <fill>
      <patternFill patternType="solid">
        <fgColor indexed="22"/>
        <bgColor indexed="64"/>
      </patternFill>
    </fill>
    <fill>
      <patternFill patternType="solid">
        <fgColor indexed="22"/>
        <bgColor indexed="8"/>
      </patternFill>
    </fill>
    <fill>
      <patternFill patternType="gray125">
        <fgColor indexed="8"/>
        <bgColor indexed="22"/>
      </patternFill>
    </fill>
    <fill>
      <patternFill patternType="solid">
        <fgColor indexed="41"/>
        <bgColor indexed="8"/>
      </patternFill>
    </fill>
    <fill>
      <patternFill patternType="solid">
        <fgColor indexed="45"/>
        <bgColor indexed="64"/>
      </patternFill>
    </fill>
    <fill>
      <patternFill patternType="gray125">
        <fgColor indexed="8"/>
      </patternFill>
    </fill>
    <fill>
      <patternFill patternType="gray0625"/>
    </fill>
    <fill>
      <patternFill patternType="solid">
        <fgColor indexed="44"/>
        <bgColor indexed="8"/>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s>
  <borders count="59">
    <border>
      <left/>
      <right/>
      <top/>
      <bottom/>
      <diagonal/>
    </border>
    <border>
      <left/>
      <right style="thin">
        <color indexed="8"/>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right style="thin">
        <color indexed="8"/>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8"/>
      </right>
      <top style="thin">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style="thick">
        <color indexed="64"/>
      </top>
      <bottom/>
      <diagonal/>
    </border>
    <border>
      <left/>
      <right style="thick">
        <color indexed="64"/>
      </right>
      <top style="thick">
        <color indexed="64"/>
      </top>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8"/>
      </right>
      <top/>
      <bottom/>
      <diagonal/>
    </border>
    <border>
      <left/>
      <right style="thick">
        <color indexed="64"/>
      </right>
      <top/>
      <bottom style="thin">
        <color indexed="64"/>
      </bottom>
      <diagonal/>
    </border>
    <border>
      <left style="thick">
        <color indexed="64"/>
      </left>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style="thick">
        <color indexed="64"/>
      </left>
      <right/>
      <top style="thick">
        <color indexed="64"/>
      </top>
      <bottom/>
      <diagonal/>
    </border>
    <border>
      <left style="thick">
        <color indexed="64"/>
      </left>
      <right/>
      <top/>
      <bottom style="thick">
        <color indexed="64"/>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251">
    <xf numFmtId="0" fontId="0" fillId="0" borderId="0" xfId="0"/>
    <xf numFmtId="0" fontId="0" fillId="0" borderId="0" xfId="0" applyAlignment="1">
      <alignment vertical="top" wrapText="1"/>
    </xf>
    <xf numFmtId="0" fontId="5" fillId="0" borderId="0" xfId="0" applyFont="1"/>
    <xf numFmtId="0" fontId="0" fillId="0" borderId="0" xfId="0" applyBorder="1"/>
    <xf numFmtId="0" fontId="0" fillId="0" borderId="0" xfId="0" applyFill="1" applyBorder="1"/>
    <xf numFmtId="0" fontId="0" fillId="0" borderId="0" xfId="0" applyBorder="1" applyAlignment="1">
      <alignment horizontal="left" vertical="top" wrapText="1"/>
    </xf>
    <xf numFmtId="0" fontId="0" fillId="0" borderId="0" xfId="0" applyAlignment="1" applyProtection="1">
      <alignment vertical="top"/>
      <protection locked="0"/>
    </xf>
    <xf numFmtId="0" fontId="0" fillId="0" borderId="0" xfId="0" applyAlignment="1">
      <alignment vertical="top"/>
    </xf>
    <xf numFmtId="0" fontId="0" fillId="0" borderId="0" xfId="0" applyFill="1" applyBorder="1" applyAlignment="1">
      <alignment horizontal="left" vertical="top" wrapText="1"/>
    </xf>
    <xf numFmtId="0" fontId="0" fillId="0" borderId="0" xfId="0" applyAlignment="1">
      <alignment vertical="center"/>
    </xf>
    <xf numFmtId="0" fontId="6" fillId="0" borderId="0" xfId="0" applyFont="1"/>
    <xf numFmtId="0" fontId="0" fillId="0" borderId="0" xfId="0" applyFont="1" applyFill="1" applyBorder="1"/>
    <xf numFmtId="0" fontId="0" fillId="0" borderId="0" xfId="0" applyFill="1" applyBorder="1" applyAlignment="1">
      <alignment horizontal="left" vertical="top"/>
    </xf>
    <xf numFmtId="0" fontId="0" fillId="0" borderId="0" xfId="0" applyFill="1"/>
    <xf numFmtId="0" fontId="8" fillId="0" borderId="0" xfId="0" applyFont="1" applyFill="1" applyBorder="1" applyAlignment="1">
      <alignment wrapText="1"/>
    </xf>
    <xf numFmtId="0" fontId="0" fillId="0" borderId="0" xfId="0" applyAlignment="1"/>
    <xf numFmtId="0" fontId="0" fillId="0" borderId="0" xfId="0" applyFill="1" applyBorder="1" applyAlignment="1">
      <alignment vertical="top" wrapText="1"/>
    </xf>
    <xf numFmtId="0" fontId="0" fillId="0" borderId="0" xfId="0" applyFill="1" applyBorder="1" applyAlignment="1">
      <alignment horizontal="left" wrapText="1"/>
    </xf>
    <xf numFmtId="0" fontId="9" fillId="2" borderId="1" xfId="1" applyFont="1" applyFill="1" applyBorder="1" applyAlignment="1" applyProtection="1">
      <alignment wrapText="1"/>
    </xf>
    <xf numFmtId="0" fontId="0" fillId="0" borderId="0" xfId="0" applyBorder="1" applyAlignment="1"/>
    <xf numFmtId="0" fontId="0" fillId="0" borderId="0" xfId="0" applyFill="1" applyBorder="1" applyAlignment="1"/>
    <xf numFmtId="0" fontId="0" fillId="0" borderId="0" xfId="0" applyBorder="1" applyAlignment="1">
      <alignment wrapText="1"/>
    </xf>
    <xf numFmtId="0" fontId="0" fillId="0" borderId="0" xfId="0" applyFill="1" applyBorder="1" applyAlignment="1">
      <alignment wrapText="1"/>
    </xf>
    <xf numFmtId="0" fontId="0" fillId="0" borderId="2" xfId="0" applyBorder="1"/>
    <xf numFmtId="0" fontId="2" fillId="3" borderId="3" xfId="0" applyFont="1" applyFill="1" applyBorder="1" applyAlignment="1" applyProtection="1">
      <alignment horizontal="left" vertical="top" wrapText="1"/>
      <protection locked="0"/>
    </xf>
    <xf numFmtId="0" fontId="2" fillId="3" borderId="3" xfId="0" applyFont="1" applyFill="1" applyBorder="1" applyAlignment="1" applyProtection="1">
      <alignment vertical="top" wrapText="1"/>
      <protection locked="0"/>
    </xf>
    <xf numFmtId="0" fontId="0" fillId="4" borderId="4" xfId="0" applyFill="1" applyBorder="1" applyAlignment="1">
      <alignment horizontal="left" vertical="top" wrapText="1"/>
    </xf>
    <xf numFmtId="0" fontId="0" fillId="4" borderId="0" xfId="0" applyFill="1" applyBorder="1" applyAlignment="1">
      <alignment horizontal="left" vertical="top" wrapText="1"/>
    </xf>
    <xf numFmtId="0" fontId="2" fillId="4" borderId="3" xfId="0" applyFont="1" applyFill="1" applyBorder="1" applyAlignment="1" applyProtection="1">
      <alignment vertical="top" wrapText="1"/>
      <protection locked="0"/>
    </xf>
    <xf numFmtId="0" fontId="2" fillId="4" borderId="3" xfId="0" applyFont="1" applyFill="1" applyBorder="1" applyAlignment="1" applyProtection="1">
      <alignment horizontal="left" vertical="top" wrapText="1"/>
      <protection locked="0"/>
    </xf>
    <xf numFmtId="0" fontId="2" fillId="4" borderId="3" xfId="0" applyFont="1" applyFill="1" applyBorder="1" applyAlignment="1" applyProtection="1">
      <alignment horizontal="center" vertical="top" wrapText="1"/>
      <protection locked="0"/>
    </xf>
    <xf numFmtId="0" fontId="2" fillId="5" borderId="3" xfId="0" applyFont="1" applyFill="1" applyBorder="1" applyAlignment="1" applyProtection="1">
      <alignment horizontal="left" vertical="top" wrapText="1"/>
      <protection locked="0"/>
    </xf>
    <xf numFmtId="0" fontId="7" fillId="5" borderId="5" xfId="0" applyFont="1" applyFill="1" applyBorder="1"/>
    <xf numFmtId="1" fontId="2" fillId="3" borderId="3" xfId="0" applyNumberFormat="1" applyFont="1" applyFill="1" applyBorder="1" applyAlignment="1" applyProtection="1">
      <alignment horizontal="left" vertical="top" wrapText="1"/>
      <protection locked="0"/>
    </xf>
    <xf numFmtId="0" fontId="6" fillId="0" borderId="0" xfId="0" applyFont="1" applyBorder="1"/>
    <xf numFmtId="0" fontId="3" fillId="0" borderId="0" xfId="0" applyFont="1" applyBorder="1"/>
    <xf numFmtId="0" fontId="3" fillId="0" borderId="0" xfId="0" applyFont="1" applyBorder="1" applyAlignment="1">
      <alignment horizontal="left" vertical="top" wrapText="1"/>
    </xf>
    <xf numFmtId="0" fontId="11" fillId="0" borderId="0" xfId="0" applyFont="1" applyBorder="1"/>
    <xf numFmtId="0" fontId="12" fillId="0" borderId="0" xfId="0" applyFont="1" applyBorder="1" applyAlignment="1"/>
    <xf numFmtId="0" fontId="12" fillId="0" borderId="0" xfId="0" applyFont="1" applyBorder="1" applyAlignment="1">
      <alignment wrapText="1"/>
    </xf>
    <xf numFmtId="0" fontId="12" fillId="0" borderId="0" xfId="0" applyFont="1" applyFill="1" applyBorder="1" applyAlignment="1">
      <alignment wrapText="1"/>
    </xf>
    <xf numFmtId="0" fontId="12" fillId="0" borderId="0" xfId="0" applyFont="1" applyBorder="1"/>
    <xf numFmtId="0" fontId="12" fillId="0" borderId="0" xfId="0" applyFont="1" applyFill="1" applyBorder="1" applyAlignment="1"/>
    <xf numFmtId="0" fontId="12" fillId="0" borderId="0" xfId="0" applyFont="1" applyFill="1" applyBorder="1"/>
    <xf numFmtId="0" fontId="9" fillId="6" borderId="6" xfId="1" applyFont="1" applyFill="1" applyBorder="1" applyAlignment="1" applyProtection="1">
      <alignment wrapText="1"/>
    </xf>
    <xf numFmtId="0" fontId="9" fillId="7" borderId="7" xfId="1" applyFont="1" applyFill="1" applyBorder="1" applyAlignment="1" applyProtection="1">
      <alignment wrapText="1"/>
    </xf>
    <xf numFmtId="0" fontId="9" fillId="7" borderId="8" xfId="1" applyFont="1" applyFill="1" applyBorder="1" applyAlignment="1" applyProtection="1">
      <alignment wrapText="1"/>
    </xf>
    <xf numFmtId="0" fontId="9" fillId="7" borderId="8" xfId="1" applyFont="1" applyFill="1" applyBorder="1" applyAlignment="1" applyProtection="1">
      <alignment textRotation="90" wrapText="1"/>
    </xf>
    <xf numFmtId="0" fontId="13" fillId="8" borderId="6" xfId="1" applyFont="1" applyFill="1" applyBorder="1" applyAlignment="1" applyProtection="1">
      <alignment vertical="top" wrapText="1"/>
    </xf>
    <xf numFmtId="0" fontId="11" fillId="0" borderId="0" xfId="0" applyFont="1" applyFill="1" applyBorder="1"/>
    <xf numFmtId="0" fontId="9" fillId="3" borderId="9" xfId="1" applyFont="1" applyFill="1" applyBorder="1" applyAlignment="1" applyProtection="1">
      <alignment wrapText="1"/>
    </xf>
    <xf numFmtId="0" fontId="0" fillId="0" borderId="9" xfId="0" applyBorder="1"/>
    <xf numFmtId="0" fontId="3" fillId="3" borderId="10" xfId="0" applyFont="1" applyFill="1" applyBorder="1"/>
    <xf numFmtId="0" fontId="9" fillId="9" borderId="11" xfId="1" applyFont="1" applyFill="1" applyBorder="1" applyAlignment="1" applyProtection="1">
      <alignment wrapText="1"/>
    </xf>
    <xf numFmtId="0" fontId="9" fillId="9" borderId="9" xfId="1" applyFont="1" applyFill="1" applyBorder="1" applyAlignment="1" applyProtection="1">
      <alignment wrapText="1"/>
    </xf>
    <xf numFmtId="0" fontId="9" fillId="9" borderId="9" xfId="1" applyFont="1" applyFill="1" applyBorder="1" applyAlignment="1" applyProtection="1">
      <alignment textRotation="90" wrapText="1"/>
    </xf>
    <xf numFmtId="0" fontId="3" fillId="10" borderId="10" xfId="0" applyFont="1" applyFill="1" applyBorder="1"/>
    <xf numFmtId="0" fontId="3" fillId="3" borderId="12" xfId="0" applyFont="1" applyFill="1" applyBorder="1" applyAlignment="1">
      <alignment horizontal="left" vertical="top"/>
    </xf>
    <xf numFmtId="0" fontId="3" fillId="3" borderId="13" xfId="0" applyFont="1" applyFill="1" applyBorder="1" applyAlignment="1">
      <alignment horizontal="left" vertical="top"/>
    </xf>
    <xf numFmtId="0" fontId="3" fillId="3" borderId="14" xfId="0" applyFont="1" applyFill="1" applyBorder="1" applyAlignment="1">
      <alignment horizontal="left" vertical="top"/>
    </xf>
    <xf numFmtId="0" fontId="3" fillId="3" borderId="15" xfId="0" applyFont="1" applyFill="1" applyBorder="1" applyAlignment="1">
      <alignment horizontal="left" vertical="top"/>
    </xf>
    <xf numFmtId="0" fontId="3" fillId="3" borderId="12" xfId="0" applyFont="1" applyFill="1" applyBorder="1" applyAlignment="1">
      <alignment horizontal="left" vertical="top" wrapText="1"/>
    </xf>
    <xf numFmtId="0" fontId="3" fillId="4" borderId="12" xfId="0" applyFont="1" applyFill="1" applyBorder="1" applyAlignment="1">
      <alignment horizontal="left" vertical="top"/>
    </xf>
    <xf numFmtId="0" fontId="3" fillId="4" borderId="12" xfId="0" applyFont="1" applyFill="1" applyBorder="1" applyAlignment="1">
      <alignment horizontal="left" vertical="center"/>
    </xf>
    <xf numFmtId="0" fontId="3" fillId="4" borderId="16" xfId="0" applyFont="1" applyFill="1" applyBorder="1" applyAlignment="1">
      <alignment horizontal="left" vertical="top"/>
    </xf>
    <xf numFmtId="0" fontId="3" fillId="4" borderId="14" xfId="0" applyFont="1" applyFill="1" applyBorder="1" applyAlignment="1">
      <alignment horizontal="left" vertical="top"/>
    </xf>
    <xf numFmtId="0" fontId="3" fillId="4" borderId="17" xfId="0" applyFont="1" applyFill="1" applyBorder="1" applyAlignment="1">
      <alignment horizontal="left" vertical="top"/>
    </xf>
    <xf numFmtId="0" fontId="9" fillId="10" borderId="9" xfId="1" applyNumberFormat="1" applyFont="1" applyFill="1" applyBorder="1" applyAlignment="1" applyProtection="1">
      <alignment wrapText="1"/>
    </xf>
    <xf numFmtId="0" fontId="9" fillId="7" borderId="8" xfId="1" applyNumberFormat="1" applyFont="1" applyFill="1" applyBorder="1" applyAlignment="1" applyProtection="1">
      <alignment vertical="center" wrapText="1"/>
    </xf>
    <xf numFmtId="49" fontId="0" fillId="6" borderId="0" xfId="0" applyNumberFormat="1" applyFill="1" applyBorder="1" applyAlignment="1">
      <alignment vertical="center"/>
    </xf>
    <xf numFmtId="0" fontId="0" fillId="0" borderId="9" xfId="0" applyNumberFormat="1" applyBorder="1" applyAlignment="1">
      <alignment vertical="center"/>
    </xf>
    <xf numFmtId="49" fontId="0" fillId="0" borderId="0" xfId="0" applyNumberFormat="1" applyBorder="1" applyAlignment="1">
      <alignment vertical="center"/>
    </xf>
    <xf numFmtId="0" fontId="9" fillId="7" borderId="0" xfId="1" applyNumberFormat="1" applyFont="1" applyFill="1" applyBorder="1" applyAlignment="1" applyProtection="1">
      <alignment vertical="center" wrapText="1"/>
    </xf>
    <xf numFmtId="0" fontId="0" fillId="0" borderId="0" xfId="0" applyNumberFormat="1" applyBorder="1" applyAlignment="1">
      <alignment vertical="center"/>
    </xf>
    <xf numFmtId="0" fontId="3" fillId="10" borderId="10" xfId="0" applyFont="1" applyFill="1" applyBorder="1" applyAlignment="1">
      <alignment horizontal="left"/>
    </xf>
    <xf numFmtId="0" fontId="9" fillId="11" borderId="18" xfId="1" applyFont="1" applyFill="1" applyBorder="1" applyAlignment="1" applyProtection="1">
      <alignment wrapText="1"/>
    </xf>
    <xf numFmtId="0" fontId="6" fillId="0" borderId="6" xfId="1" applyFont="1" applyFill="1" applyBorder="1" applyAlignment="1" applyProtection="1">
      <alignment vertical="top" wrapText="1"/>
    </xf>
    <xf numFmtId="0" fontId="3" fillId="12" borderId="19" xfId="0" applyFont="1" applyFill="1" applyBorder="1" applyAlignment="1">
      <alignment horizontal="left" wrapText="1"/>
    </xf>
    <xf numFmtId="0" fontId="3" fillId="0" borderId="20" xfId="0" applyFont="1" applyBorder="1"/>
    <xf numFmtId="0" fontId="3" fillId="0" borderId="21" xfId="0" applyFont="1" applyBorder="1"/>
    <xf numFmtId="0" fontId="0" fillId="0" borderId="21" xfId="0" applyBorder="1"/>
    <xf numFmtId="0" fontId="6" fillId="0" borderId="22" xfId="0" applyFont="1" applyFill="1" applyBorder="1" applyAlignment="1"/>
    <xf numFmtId="0" fontId="0" fillId="0" borderId="3" xfId="0" applyBorder="1"/>
    <xf numFmtId="0" fontId="18" fillId="0" borderId="3" xfId="0" applyFont="1" applyFill="1" applyBorder="1" applyAlignment="1">
      <alignment vertical="top"/>
    </xf>
    <xf numFmtId="0" fontId="18" fillId="0" borderId="3" xfId="0" applyFont="1" applyFill="1" applyBorder="1" applyAlignment="1">
      <alignment vertical="top" wrapText="1"/>
    </xf>
    <xf numFmtId="0" fontId="6" fillId="3" borderId="23" xfId="0" applyFont="1" applyFill="1" applyBorder="1" applyAlignment="1"/>
    <xf numFmtId="0" fontId="18" fillId="3" borderId="3" xfId="0" applyFont="1" applyFill="1" applyBorder="1" applyAlignment="1">
      <alignment vertical="top"/>
    </xf>
    <xf numFmtId="0" fontId="18" fillId="3" borderId="3" xfId="0" applyFont="1" applyFill="1" applyBorder="1" applyAlignment="1">
      <alignment vertical="top" wrapText="1"/>
    </xf>
    <xf numFmtId="0" fontId="0" fillId="3" borderId="3" xfId="0" applyFill="1" applyBorder="1"/>
    <xf numFmtId="0" fontId="18" fillId="3" borderId="3" xfId="0" applyFont="1" applyFill="1" applyBorder="1"/>
    <xf numFmtId="0" fontId="18" fillId="0" borderId="3" xfId="0" applyFont="1" applyFill="1" applyBorder="1"/>
    <xf numFmtId="0" fontId="6" fillId="3" borderId="23" xfId="0" applyFont="1" applyFill="1" applyBorder="1" applyAlignment="1">
      <alignment wrapText="1"/>
    </xf>
    <xf numFmtId="0" fontId="6" fillId="0" borderId="22" xfId="0" applyFont="1" applyBorder="1" applyAlignment="1">
      <alignment wrapText="1"/>
    </xf>
    <xf numFmtId="0" fontId="0" fillId="0" borderId="22" xfId="0" applyBorder="1"/>
    <xf numFmtId="0" fontId="0" fillId="4" borderId="22" xfId="0" applyFill="1" applyBorder="1" applyAlignment="1">
      <alignment horizontal="left" vertical="top" wrapText="1"/>
    </xf>
    <xf numFmtId="0" fontId="0" fillId="0" borderId="0" xfId="0" applyAlignment="1">
      <alignment wrapText="1"/>
    </xf>
    <xf numFmtId="0" fontId="0" fillId="5" borderId="24" xfId="0" applyFill="1" applyBorder="1" applyAlignment="1">
      <alignment wrapText="1"/>
    </xf>
    <xf numFmtId="0" fontId="0" fillId="5" borderId="25" xfId="0" applyFill="1" applyBorder="1" applyAlignment="1">
      <alignment wrapText="1"/>
    </xf>
    <xf numFmtId="0" fontId="9" fillId="5" borderId="26" xfId="1" applyFont="1" applyFill="1" applyBorder="1" applyAlignment="1" applyProtection="1"/>
    <xf numFmtId="0" fontId="0" fillId="5" borderId="26" xfId="0" applyFill="1" applyBorder="1"/>
    <xf numFmtId="0" fontId="0" fillId="5" borderId="27" xfId="0" applyFill="1" applyBorder="1"/>
    <xf numFmtId="0" fontId="0" fillId="5" borderId="28" xfId="0" applyFill="1" applyBorder="1"/>
    <xf numFmtId="0" fontId="0" fillId="5" borderId="29" xfId="0" applyFill="1" applyBorder="1"/>
    <xf numFmtId="0" fontId="3" fillId="0" borderId="0" xfId="0" applyFont="1" applyFill="1" applyAlignment="1">
      <alignment wrapText="1"/>
    </xf>
    <xf numFmtId="0" fontId="19" fillId="0" borderId="0" xfId="1" applyFont="1" applyAlignment="1" applyProtection="1">
      <alignment vertical="top"/>
    </xf>
    <xf numFmtId="0" fontId="19" fillId="0" borderId="0" xfId="1" applyFont="1" applyAlignment="1" applyProtection="1">
      <alignment horizontal="right" vertical="top"/>
      <protection locked="0"/>
    </xf>
    <xf numFmtId="164" fontId="20" fillId="0" borderId="0" xfId="0" applyNumberFormat="1" applyFont="1" applyAlignment="1" applyProtection="1">
      <alignment horizontal="left" vertical="top" wrapText="1"/>
    </xf>
    <xf numFmtId="164" fontId="2" fillId="10" borderId="3" xfId="0" applyNumberFormat="1" applyFont="1" applyFill="1" applyBorder="1" applyAlignment="1" applyProtection="1">
      <alignment horizontal="left" vertical="center" wrapText="1"/>
      <protection locked="0"/>
    </xf>
    <xf numFmtId="164" fontId="2" fillId="10" borderId="3" xfId="0" applyNumberFormat="1" applyFont="1" applyFill="1" applyBorder="1" applyAlignment="1" applyProtection="1">
      <alignment horizontal="left" wrapText="1"/>
      <protection locked="0"/>
    </xf>
    <xf numFmtId="164" fontId="0" fillId="10" borderId="2" xfId="0" applyNumberFormat="1" applyFill="1" applyBorder="1" applyAlignment="1">
      <alignment vertical="center"/>
    </xf>
    <xf numFmtId="164" fontId="0" fillId="10" borderId="2" xfId="0" applyNumberFormat="1" applyFill="1" applyBorder="1" applyAlignment="1">
      <alignment horizontal="left" vertical="center" wrapText="1"/>
    </xf>
    <xf numFmtId="164" fontId="0" fillId="10" borderId="2" xfId="0" quotePrefix="1" applyNumberFormat="1" applyFill="1" applyBorder="1" applyAlignment="1">
      <alignment horizontal="left" vertical="center" wrapText="1"/>
    </xf>
    <xf numFmtId="0" fontId="0" fillId="0" borderId="30" xfId="0" applyFill="1" applyBorder="1"/>
    <xf numFmtId="0" fontId="0" fillId="0" borderId="30" xfId="0" applyFill="1" applyBorder="1" applyAlignment="1">
      <alignment horizontal="left" vertical="top" wrapText="1"/>
    </xf>
    <xf numFmtId="0" fontId="9" fillId="13" borderId="11" xfId="1" applyFont="1" applyFill="1" applyBorder="1" applyAlignment="1" applyProtection="1">
      <alignment wrapText="1"/>
    </xf>
    <xf numFmtId="0" fontId="2" fillId="14" borderId="3" xfId="0" applyFont="1" applyFill="1" applyBorder="1" applyAlignment="1" applyProtection="1">
      <alignment vertical="top" wrapText="1"/>
      <protection locked="0"/>
    </xf>
    <xf numFmtId="0" fontId="3" fillId="14" borderId="12" xfId="0" applyFont="1" applyFill="1" applyBorder="1" applyAlignment="1">
      <alignment horizontal="left" vertical="top" wrapText="1"/>
    </xf>
    <xf numFmtId="0" fontId="6" fillId="0" borderId="0" xfId="0" applyFont="1" applyBorder="1" applyAlignment="1">
      <alignment horizontal="left" vertical="top" wrapText="1"/>
    </xf>
    <xf numFmtId="0" fontId="0" fillId="15" borderId="3" xfId="0" applyFill="1" applyBorder="1"/>
    <xf numFmtId="0" fontId="0" fillId="15" borderId="3" xfId="0" applyFill="1" applyBorder="1" applyAlignment="1">
      <alignment horizontal="left" vertical="top" wrapText="1"/>
    </xf>
    <xf numFmtId="0" fontId="6" fillId="15" borderId="3" xfId="0" applyFont="1" applyFill="1" applyBorder="1"/>
    <xf numFmtId="0" fontId="3" fillId="15" borderId="10" xfId="0" applyFont="1" applyFill="1" applyBorder="1" applyAlignment="1">
      <alignment horizontal="left"/>
    </xf>
    <xf numFmtId="0" fontId="3" fillId="10" borderId="31" xfId="0" applyFont="1" applyFill="1" applyBorder="1" applyAlignment="1">
      <alignment horizontal="left"/>
    </xf>
    <xf numFmtId="0" fontId="3" fillId="0" borderId="0" xfId="0" applyFont="1"/>
    <xf numFmtId="0" fontId="1" fillId="0" borderId="32" xfId="0" applyFont="1" applyFill="1" applyBorder="1" applyAlignment="1">
      <alignment horizontal="right" vertical="top"/>
    </xf>
    <xf numFmtId="0" fontId="0" fillId="0" borderId="33" xfId="0" applyFill="1" applyBorder="1" applyAlignment="1">
      <alignment wrapText="1"/>
    </xf>
    <xf numFmtId="0" fontId="1" fillId="0" borderId="33" xfId="0" applyFont="1" applyFill="1" applyBorder="1" applyAlignment="1">
      <alignment horizontal="right" vertical="top" wrapText="1"/>
    </xf>
    <xf numFmtId="0" fontId="3" fillId="0" borderId="33" xfId="0" applyFont="1" applyFill="1" applyBorder="1" applyAlignment="1">
      <alignment horizontal="right"/>
    </xf>
    <xf numFmtId="0" fontId="3" fillId="0" borderId="33" xfId="0" applyFont="1" applyFill="1" applyBorder="1" applyAlignment="1">
      <alignment horizontal="right" wrapText="1"/>
    </xf>
    <xf numFmtId="0" fontId="1" fillId="0" borderId="33" xfId="0" applyFont="1" applyFill="1" applyBorder="1" applyAlignment="1">
      <alignment horizontal="right" vertical="top"/>
    </xf>
    <xf numFmtId="0" fontId="0" fillId="0" borderId="33" xfId="0" applyFill="1" applyBorder="1" applyAlignment="1"/>
    <xf numFmtId="0" fontId="2" fillId="15" borderId="22" xfId="0" applyFont="1" applyFill="1" applyBorder="1" applyAlignment="1" applyProtection="1">
      <alignment horizontal="left" vertical="top" wrapText="1"/>
      <protection locked="0"/>
    </xf>
    <xf numFmtId="0" fontId="3" fillId="5" borderId="12" xfId="0" applyFont="1" applyFill="1" applyBorder="1" applyAlignment="1">
      <alignment horizontal="left" vertical="top"/>
    </xf>
    <xf numFmtId="49" fontId="9" fillId="10" borderId="21" xfId="1" applyNumberFormat="1" applyFont="1" applyFill="1" applyBorder="1" applyAlignment="1" applyProtection="1">
      <alignment wrapText="1"/>
    </xf>
    <xf numFmtId="0" fontId="9" fillId="5" borderId="34" xfId="1" applyFont="1" applyFill="1" applyBorder="1" applyAlignment="1" applyProtection="1">
      <alignment wrapText="1"/>
    </xf>
    <xf numFmtId="0" fontId="9" fillId="15" borderId="21" xfId="1" applyFont="1" applyFill="1" applyBorder="1" applyAlignment="1" applyProtection="1"/>
    <xf numFmtId="0" fontId="24" fillId="0" borderId="0" xfId="0" applyFont="1" applyFill="1"/>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0" fillId="16" borderId="32" xfId="0" applyFill="1" applyBorder="1" applyAlignment="1">
      <alignment vertical="top" wrapText="1"/>
    </xf>
    <xf numFmtId="0" fontId="0" fillId="16" borderId="35" xfId="0" applyFill="1" applyBorder="1" applyAlignment="1">
      <alignment vertical="top" wrapText="1"/>
    </xf>
    <xf numFmtId="49" fontId="3" fillId="16" borderId="36" xfId="0" applyNumberFormat="1" applyFont="1" applyFill="1" applyBorder="1" applyAlignment="1">
      <alignment vertical="top" wrapText="1"/>
    </xf>
    <xf numFmtId="0" fontId="6" fillId="3" borderId="23" xfId="0" applyFont="1" applyFill="1" applyBorder="1" applyAlignment="1">
      <alignment vertical="top" wrapText="1"/>
    </xf>
    <xf numFmtId="0" fontId="0" fillId="3" borderId="3" xfId="0" applyFill="1" applyBorder="1" applyAlignment="1">
      <alignment vertical="top" wrapText="1"/>
    </xf>
    <xf numFmtId="166" fontId="2" fillId="4" borderId="22" xfId="0" applyNumberFormat="1" applyFont="1" applyFill="1" applyBorder="1" applyAlignment="1" applyProtection="1">
      <alignment horizontal="left" vertical="top" wrapText="1"/>
      <protection locked="0"/>
    </xf>
    <xf numFmtId="0" fontId="21" fillId="0" borderId="0" xfId="0" applyFont="1" applyFill="1" applyAlignment="1">
      <alignment vertical="top" wrapText="1"/>
    </xf>
    <xf numFmtId="0" fontId="0" fillId="0" borderId="0" xfId="0" applyFill="1" applyAlignment="1">
      <alignment vertical="top" wrapText="1"/>
    </xf>
    <xf numFmtId="0" fontId="22" fillId="0" borderId="0" xfId="0" applyFont="1" applyFill="1" applyAlignment="1">
      <alignment wrapText="1"/>
    </xf>
    <xf numFmtId="0" fontId="0" fillId="0" borderId="0" xfId="0" applyFill="1" applyAlignment="1">
      <alignment wrapText="1"/>
    </xf>
    <xf numFmtId="164" fontId="23" fillId="0" borderId="7" xfId="0" applyNumberFormat="1" applyFont="1" applyBorder="1" applyAlignment="1">
      <alignment horizontal="center" vertical="top" wrapText="1"/>
    </xf>
    <xf numFmtId="0" fontId="1" fillId="3" borderId="33" xfId="0" applyFont="1" applyFill="1" applyBorder="1" applyAlignment="1">
      <alignment horizontal="right" vertical="top"/>
    </xf>
    <xf numFmtId="0" fontId="0" fillId="0" borderId="33" xfId="0" applyBorder="1" applyAlignment="1"/>
    <xf numFmtId="0" fontId="0" fillId="0" borderId="42" xfId="0" applyBorder="1" applyAlignment="1"/>
    <xf numFmtId="0" fontId="1" fillId="3" borderId="22" xfId="0" applyFont="1" applyFill="1" applyBorder="1" applyAlignment="1">
      <alignment horizontal="right" vertical="top"/>
    </xf>
    <xf numFmtId="0" fontId="1" fillId="3" borderId="3" xfId="0" applyFont="1" applyFill="1" applyBorder="1" applyAlignment="1">
      <alignment horizontal="right" vertical="top"/>
    </xf>
    <xf numFmtId="0" fontId="1" fillId="3" borderId="37" xfId="0" applyFont="1" applyFill="1" applyBorder="1" applyAlignment="1">
      <alignment horizontal="right" vertical="top"/>
    </xf>
    <xf numFmtId="49" fontId="0" fillId="16" borderId="41" xfId="0" applyNumberFormat="1" applyFill="1" applyBorder="1" applyAlignment="1" applyProtection="1">
      <alignment vertical="top" wrapText="1"/>
      <protection locked="0"/>
    </xf>
    <xf numFmtId="0" fontId="0" fillId="0" borderId="33" xfId="0" applyBorder="1" applyAlignment="1">
      <alignment vertical="top" wrapText="1"/>
    </xf>
    <xf numFmtId="0" fontId="0" fillId="0" borderId="42" xfId="0" applyBorder="1" applyAlignment="1">
      <alignment vertical="top" wrapText="1"/>
    </xf>
    <xf numFmtId="0" fontId="3" fillId="16" borderId="38" xfId="0" applyFont="1" applyFill="1" applyBorder="1" applyAlignment="1">
      <alignment vertical="top" wrapText="1"/>
    </xf>
    <xf numFmtId="0" fontId="0" fillId="16" borderId="39" xfId="0" applyFill="1" applyBorder="1" applyAlignment="1">
      <alignment vertical="top" wrapText="1"/>
    </xf>
    <xf numFmtId="0" fontId="0" fillId="16" borderId="40" xfId="0" applyFill="1" applyBorder="1" applyAlignment="1">
      <alignment vertical="top" wrapText="1"/>
    </xf>
    <xf numFmtId="0" fontId="0" fillId="16" borderId="23" xfId="0" applyFill="1" applyBorder="1" applyAlignment="1">
      <alignment vertical="top" wrapText="1"/>
    </xf>
    <xf numFmtId="0" fontId="0" fillId="16" borderId="3" xfId="0" applyFill="1" applyBorder="1" applyAlignment="1">
      <alignment vertical="top" wrapText="1"/>
    </xf>
    <xf numFmtId="0" fontId="0" fillId="16" borderId="37" xfId="0" applyFill="1" applyBorder="1" applyAlignment="1">
      <alignment vertical="top" wrapText="1"/>
    </xf>
    <xf numFmtId="0" fontId="3" fillId="3" borderId="22" xfId="0" applyFont="1" applyFill="1" applyBorder="1" applyAlignment="1">
      <alignment horizontal="right"/>
    </xf>
    <xf numFmtId="0" fontId="3" fillId="3" borderId="3" xfId="0" applyFont="1" applyFill="1" applyBorder="1" applyAlignment="1">
      <alignment horizontal="right"/>
    </xf>
    <xf numFmtId="0" fontId="3" fillId="3" borderId="37" xfId="0" applyFont="1" applyFill="1" applyBorder="1" applyAlignment="1">
      <alignment horizontal="right"/>
    </xf>
    <xf numFmtId="0" fontId="3" fillId="3" borderId="22" xfId="0" applyFont="1" applyFill="1" applyBorder="1" applyAlignment="1">
      <alignment horizontal="right" wrapText="1"/>
    </xf>
    <xf numFmtId="0" fontId="3" fillId="3" borderId="3" xfId="0" applyFont="1" applyFill="1" applyBorder="1" applyAlignment="1">
      <alignment horizontal="right" wrapText="1"/>
    </xf>
    <xf numFmtId="0" fontId="3" fillId="3" borderId="37" xfId="0" applyFont="1" applyFill="1" applyBorder="1" applyAlignment="1">
      <alignment horizontal="right" wrapText="1"/>
    </xf>
    <xf numFmtId="0" fontId="1" fillId="3" borderId="22" xfId="0" applyFont="1" applyFill="1" applyBorder="1" applyAlignment="1">
      <alignment horizontal="right" vertical="top" wrapText="1"/>
    </xf>
    <xf numFmtId="0" fontId="0" fillId="3" borderId="3" xfId="0" applyFill="1" applyBorder="1" applyAlignment="1">
      <alignment wrapText="1"/>
    </xf>
    <xf numFmtId="0" fontId="0" fillId="3" borderId="37" xfId="0" applyFill="1" applyBorder="1" applyAlignment="1">
      <alignment wrapText="1"/>
    </xf>
    <xf numFmtId="0" fontId="1" fillId="3" borderId="3" xfId="0" applyFont="1" applyFill="1" applyBorder="1" applyAlignment="1">
      <alignment horizontal="right" vertical="top" wrapText="1"/>
    </xf>
    <xf numFmtId="0" fontId="1" fillId="3" borderId="37" xfId="0" applyFont="1" applyFill="1" applyBorder="1" applyAlignment="1">
      <alignment horizontal="right" vertical="top" wrapText="1"/>
    </xf>
    <xf numFmtId="49" fontId="6" fillId="16" borderId="41" xfId="0" applyNumberFormat="1" applyFont="1" applyFill="1" applyBorder="1" applyAlignment="1" applyProtection="1">
      <alignment vertical="top" wrapText="1"/>
      <protection locked="0"/>
    </xf>
    <xf numFmtId="49" fontId="4" fillId="16" borderId="41" xfId="1" applyNumberFormat="1" applyFill="1" applyBorder="1" applyAlignment="1" applyProtection="1">
      <alignment vertical="top" wrapText="1"/>
      <protection locked="0"/>
    </xf>
    <xf numFmtId="165" fontId="0" fillId="16" borderId="41" xfId="0" applyNumberFormat="1" applyFill="1" applyBorder="1" applyAlignment="1" applyProtection="1">
      <alignment vertical="top" wrapText="1"/>
      <protection locked="0"/>
    </xf>
    <xf numFmtId="165" fontId="0" fillId="0" borderId="33" xfId="0" applyNumberFormat="1" applyBorder="1" applyAlignment="1">
      <alignment vertical="top" wrapText="1"/>
    </xf>
    <xf numFmtId="165" fontId="0" fillId="0" borderId="42" xfId="0" applyNumberFormat="1" applyBorder="1" applyAlignment="1">
      <alignment vertical="top" wrapText="1"/>
    </xf>
    <xf numFmtId="0" fontId="0" fillId="0" borderId="43" xfId="0" applyBorder="1" applyAlignment="1">
      <alignment horizontal="center" vertical="top"/>
    </xf>
    <xf numFmtId="0" fontId="7" fillId="5" borderId="44" xfId="0" applyFont="1" applyFill="1" applyBorder="1" applyAlignment="1">
      <alignment horizontal="center"/>
    </xf>
    <xf numFmtId="0" fontId="0" fillId="0" borderId="43" xfId="0" applyBorder="1" applyAlignment="1"/>
    <xf numFmtId="0" fontId="0" fillId="0" borderId="45" xfId="0" applyBorder="1" applyAlignment="1"/>
    <xf numFmtId="0" fontId="7" fillId="5" borderId="44" xfId="0" applyFont="1" applyFill="1" applyBorder="1" applyAlignment="1">
      <alignment horizontal="center" vertical="top"/>
    </xf>
    <xf numFmtId="0" fontId="0" fillId="0" borderId="45" xfId="0" applyBorder="1" applyAlignment="1">
      <alignment horizontal="center" vertical="top"/>
    </xf>
    <xf numFmtId="0" fontId="4" fillId="0" borderId="0" xfId="1" applyAlignment="1" applyProtection="1">
      <alignment horizontal="right" wrapText="1"/>
    </xf>
    <xf numFmtId="0" fontId="15" fillId="5" borderId="52" xfId="0" applyFont="1" applyFill="1" applyBorder="1" applyAlignment="1">
      <alignment vertical="top" wrapText="1"/>
    </xf>
    <xf numFmtId="0" fontId="0" fillId="5" borderId="53" xfId="0" applyFill="1" applyBorder="1" applyAlignment="1">
      <alignment vertical="top" wrapText="1"/>
    </xf>
    <xf numFmtId="0" fontId="0" fillId="5" borderId="54" xfId="0" applyFill="1" applyBorder="1" applyAlignment="1">
      <alignment vertical="top" wrapText="1"/>
    </xf>
    <xf numFmtId="0" fontId="0" fillId="4" borderId="7" xfId="0" applyFill="1" applyBorder="1" applyAlignment="1">
      <alignment horizontal="left" vertical="top" wrapText="1"/>
    </xf>
    <xf numFmtId="0" fontId="0" fillId="4" borderId="55" xfId="0" applyFill="1" applyBorder="1" applyAlignment="1">
      <alignment horizontal="left" vertical="top" wrapText="1"/>
    </xf>
    <xf numFmtId="0" fontId="3" fillId="5" borderId="47" xfId="0" applyFont="1" applyFill="1" applyBorder="1" applyAlignment="1">
      <alignment horizontal="center" vertical="center" wrapText="1"/>
    </xf>
    <xf numFmtId="0" fontId="0" fillId="5" borderId="33" xfId="0" applyFill="1" applyBorder="1" applyAlignment="1">
      <alignment horizontal="center" vertical="center" wrapText="1"/>
    </xf>
    <xf numFmtId="0" fontId="0" fillId="5" borderId="46" xfId="0" applyFill="1" applyBorder="1" applyAlignment="1">
      <alignment horizontal="center" vertical="center" wrapText="1"/>
    </xf>
    <xf numFmtId="0" fontId="6" fillId="4" borderId="33" xfId="0" applyFont="1" applyFill="1" applyBorder="1" applyAlignment="1">
      <alignment horizontal="left" vertical="top" wrapText="1"/>
    </xf>
    <xf numFmtId="0" fontId="6" fillId="4" borderId="46" xfId="0" applyFont="1" applyFill="1" applyBorder="1" applyAlignment="1">
      <alignment horizontal="left" vertical="top" wrapText="1"/>
    </xf>
    <xf numFmtId="0" fontId="0" fillId="12" borderId="19" xfId="0" applyFill="1" applyBorder="1" applyAlignment="1">
      <alignment horizontal="left" wrapText="1"/>
    </xf>
    <xf numFmtId="0" fontId="0" fillId="0" borderId="0" xfId="0" applyFill="1" applyBorder="1" applyAlignment="1">
      <alignment horizontal="left" wrapText="1"/>
    </xf>
    <xf numFmtId="0" fontId="0" fillId="4" borderId="33" xfId="0" applyFill="1" applyBorder="1" applyAlignment="1">
      <alignment horizontal="left" vertical="top" wrapText="1"/>
    </xf>
    <xf numFmtId="0" fontId="0" fillId="4" borderId="46" xfId="0" applyFill="1" applyBorder="1" applyAlignment="1">
      <alignment horizontal="left" vertical="top" wrapText="1"/>
    </xf>
    <xf numFmtId="0" fontId="0" fillId="4" borderId="3" xfId="0" applyFill="1" applyBorder="1" applyAlignment="1">
      <alignment horizontal="left" vertical="top" wrapText="1"/>
    </xf>
    <xf numFmtId="0" fontId="0" fillId="4" borderId="33" xfId="0" applyFill="1" applyBorder="1" applyAlignment="1">
      <alignment horizontal="left" vertical="center" wrapText="1"/>
    </xf>
    <xf numFmtId="0" fontId="0" fillId="4" borderId="46" xfId="0" applyFill="1" applyBorder="1" applyAlignment="1">
      <alignment horizontal="left" vertical="center" wrapText="1"/>
    </xf>
    <xf numFmtId="0" fontId="0" fillId="4" borderId="2" xfId="0" applyFill="1" applyBorder="1" applyAlignment="1">
      <alignment horizontal="left" vertical="top" wrapText="1"/>
    </xf>
    <xf numFmtId="0" fontId="0" fillId="4" borderId="22" xfId="0" applyFill="1" applyBorder="1" applyAlignment="1">
      <alignment horizontal="left" vertical="top" wrapText="1"/>
    </xf>
    <xf numFmtId="0" fontId="0" fillId="14" borderId="33" xfId="0" applyFill="1" applyBorder="1" applyAlignment="1">
      <alignment horizontal="left" vertical="top" wrapText="1"/>
    </xf>
    <xf numFmtId="0" fontId="0" fillId="14" borderId="46" xfId="0" applyFill="1" applyBorder="1" applyAlignment="1">
      <alignment horizontal="left" vertical="top" wrapText="1"/>
    </xf>
    <xf numFmtId="0" fontId="10" fillId="4" borderId="33" xfId="0" applyFont="1" applyFill="1" applyBorder="1" applyAlignment="1">
      <alignment horizontal="left" vertical="top" wrapText="1"/>
    </xf>
    <xf numFmtId="0" fontId="0" fillId="15" borderId="48" xfId="0" applyFill="1" applyBorder="1" applyAlignment="1">
      <alignment horizontal="left" wrapText="1"/>
    </xf>
    <xf numFmtId="0" fontId="0" fillId="15" borderId="49" xfId="0" applyFill="1" applyBorder="1" applyAlignment="1">
      <alignment horizontal="left" wrapText="1"/>
    </xf>
    <xf numFmtId="0" fontId="0" fillId="15" borderId="50" xfId="0" applyFill="1" applyBorder="1" applyAlignment="1">
      <alignment horizontal="left" wrapText="1"/>
    </xf>
    <xf numFmtId="0" fontId="0" fillId="10" borderId="51" xfId="0" applyFill="1" applyBorder="1" applyAlignment="1">
      <alignment horizontal="left" wrapText="1"/>
    </xf>
    <xf numFmtId="0" fontId="0" fillId="0" borderId="49" xfId="0" applyBorder="1" applyAlignment="1">
      <alignment horizontal="left" wrapText="1"/>
    </xf>
    <xf numFmtId="0" fontId="0" fillId="0" borderId="50" xfId="0" applyBorder="1" applyAlignment="1">
      <alignment horizontal="left" wrapText="1"/>
    </xf>
    <xf numFmtId="0" fontId="6" fillId="5" borderId="33" xfId="0" applyFont="1" applyFill="1" applyBorder="1" applyAlignment="1">
      <alignment horizontal="left" vertical="top" wrapText="1"/>
    </xf>
    <xf numFmtId="0" fontId="6" fillId="5" borderId="46" xfId="0" applyFont="1" applyFill="1" applyBorder="1" applyAlignment="1">
      <alignment horizontal="left" vertical="top" wrapText="1"/>
    </xf>
    <xf numFmtId="0" fontId="4" fillId="3" borderId="2" xfId="1" applyFont="1" applyFill="1" applyBorder="1" applyAlignment="1" applyProtection="1">
      <alignment horizontal="left" vertical="top" wrapText="1" shrinkToFit="1"/>
    </xf>
    <xf numFmtId="0" fontId="4" fillId="3" borderId="33" xfId="1" applyFill="1" applyBorder="1" applyAlignment="1" applyProtection="1">
      <alignment horizontal="left" vertical="top" wrapText="1" shrinkToFit="1"/>
    </xf>
    <xf numFmtId="0" fontId="4" fillId="3" borderId="46" xfId="1" applyFill="1" applyBorder="1" applyAlignment="1" applyProtection="1">
      <alignment horizontal="left" vertical="top" wrapText="1" shrinkToFit="1"/>
    </xf>
    <xf numFmtId="0" fontId="0" fillId="3" borderId="49" xfId="0" applyFill="1" applyBorder="1" applyAlignment="1">
      <alignment horizontal="left" vertical="top" wrapText="1"/>
    </xf>
    <xf numFmtId="0" fontId="0" fillId="3" borderId="50" xfId="0" applyFill="1" applyBorder="1" applyAlignment="1">
      <alignment horizontal="left" vertical="top" wrapText="1"/>
    </xf>
    <xf numFmtId="0" fontId="0" fillId="3" borderId="33" xfId="0" applyFill="1" applyBorder="1" applyAlignment="1">
      <alignment horizontal="left" vertical="top" wrapText="1"/>
    </xf>
    <xf numFmtId="0" fontId="0" fillId="3" borderId="46" xfId="0" applyFill="1" applyBorder="1" applyAlignment="1">
      <alignment horizontal="left" vertical="top" wrapText="1"/>
    </xf>
    <xf numFmtId="0" fontId="6" fillId="3" borderId="47" xfId="0" applyFont="1" applyFill="1" applyBorder="1" applyAlignment="1">
      <alignment horizontal="left" vertical="top" wrapText="1"/>
    </xf>
    <xf numFmtId="0" fontId="3" fillId="3" borderId="33" xfId="0" applyFont="1" applyFill="1" applyBorder="1" applyAlignment="1">
      <alignment horizontal="left" vertical="top" wrapText="1"/>
    </xf>
    <xf numFmtId="0" fontId="3" fillId="3" borderId="22" xfId="0" applyFont="1" applyFill="1" applyBorder="1" applyAlignment="1">
      <alignment horizontal="left" vertical="top" wrapText="1"/>
    </xf>
    <xf numFmtId="0" fontId="0" fillId="0" borderId="49" xfId="0" applyBorder="1" applyAlignment="1">
      <alignment horizontal="left" vertical="top" wrapText="1"/>
    </xf>
    <xf numFmtId="0" fontId="0" fillId="0" borderId="50" xfId="0" applyBorder="1" applyAlignment="1">
      <alignment horizontal="left" vertical="top" wrapText="1"/>
    </xf>
    <xf numFmtId="0" fontId="3" fillId="3" borderId="2" xfId="0" applyFont="1" applyFill="1" applyBorder="1" applyAlignment="1">
      <alignment vertical="top" wrapText="1"/>
    </xf>
    <xf numFmtId="0" fontId="0" fillId="0" borderId="46" xfId="0" applyBorder="1" applyAlignment="1">
      <alignment vertical="top" wrapText="1"/>
    </xf>
    <xf numFmtId="0" fontId="0" fillId="10" borderId="48" xfId="0" applyFill="1" applyBorder="1" applyAlignment="1">
      <alignment horizontal="left" wrapText="1"/>
    </xf>
    <xf numFmtId="0" fontId="0" fillId="10" borderId="49" xfId="0" applyFill="1" applyBorder="1" applyAlignment="1">
      <alignment horizontal="left" wrapText="1"/>
    </xf>
    <xf numFmtId="0" fontId="0" fillId="10" borderId="50" xfId="0" applyFill="1" applyBorder="1" applyAlignment="1">
      <alignment horizontal="left" wrapText="1"/>
    </xf>
    <xf numFmtId="0" fontId="0" fillId="10" borderId="48" xfId="0" applyFill="1" applyBorder="1" applyAlignment="1">
      <alignment horizontal="left" vertical="top" wrapText="1"/>
    </xf>
    <xf numFmtId="0" fontId="0" fillId="10" borderId="49" xfId="0" applyFill="1" applyBorder="1" applyAlignment="1">
      <alignment horizontal="left" vertical="top" wrapText="1"/>
    </xf>
    <xf numFmtId="0" fontId="0" fillId="10" borderId="50" xfId="0" applyFill="1" applyBorder="1" applyAlignment="1">
      <alignment horizontal="left" vertical="top" wrapText="1"/>
    </xf>
    <xf numFmtId="0" fontId="3" fillId="5" borderId="56" xfId="0" applyFont="1" applyFill="1" applyBorder="1" applyAlignment="1">
      <alignment wrapText="1"/>
    </xf>
    <xf numFmtId="0" fontId="0" fillId="5" borderId="26" xfId="0" applyFill="1" applyBorder="1" applyAlignment="1">
      <alignment wrapText="1"/>
    </xf>
    <xf numFmtId="0" fontId="0" fillId="5" borderId="57" xfId="0" applyFill="1" applyBorder="1" applyAlignment="1">
      <alignment wrapText="1"/>
    </xf>
    <xf numFmtId="0" fontId="0" fillId="5" borderId="28" xfId="0" applyFill="1" applyBorder="1" applyAlignment="1">
      <alignment wrapText="1"/>
    </xf>
    <xf numFmtId="0" fontId="6" fillId="3" borderId="58" xfId="0" applyFont="1" applyFill="1" applyBorder="1" applyAlignment="1">
      <alignment vertical="top"/>
    </xf>
    <xf numFmtId="0" fontId="6" fillId="3" borderId="30" xfId="0" applyFont="1" applyFill="1" applyBorder="1" applyAlignment="1">
      <alignment vertical="top"/>
    </xf>
    <xf numFmtId="0" fontId="6" fillId="3" borderId="58" xfId="0" applyFont="1" applyFill="1" applyBorder="1" applyAlignment="1">
      <alignment vertical="top" wrapText="1"/>
    </xf>
    <xf numFmtId="0" fontId="6" fillId="3" borderId="30" xfId="0" applyFont="1" applyFill="1" applyBorder="1" applyAlignment="1">
      <alignment vertical="top" wrapText="1"/>
    </xf>
    <xf numFmtId="0" fontId="6" fillId="3" borderId="21" xfId="0" applyFont="1" applyFill="1" applyBorder="1" applyAlignment="1">
      <alignment vertical="top" wrapText="1"/>
    </xf>
    <xf numFmtId="0" fontId="6" fillId="3" borderId="21" xfId="0" applyFont="1" applyFill="1" applyBorder="1" applyAlignment="1">
      <alignment vertical="top"/>
    </xf>
    <xf numFmtId="0" fontId="0" fillId="3" borderId="58" xfId="0" applyFill="1" applyBorder="1" applyAlignment="1">
      <alignment horizontal="left" vertical="top"/>
    </xf>
    <xf numFmtId="0" fontId="0" fillId="3" borderId="30" xfId="0" applyFill="1" applyBorder="1" applyAlignment="1">
      <alignment horizontal="left" vertical="top"/>
    </xf>
    <xf numFmtId="0" fontId="0" fillId="3" borderId="21" xfId="0" applyFill="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19050</xdr:rowOff>
    </xdr:from>
    <xdr:to>
      <xdr:col>13</xdr:col>
      <xdr:colOff>0</xdr:colOff>
      <xdr:row>73</xdr:row>
      <xdr:rowOff>19050</xdr:rowOff>
    </xdr:to>
    <xdr:sp macro="" textlink="">
      <xdr:nvSpPr>
        <xdr:cNvPr id="8193" name="Text Box 1"/>
        <xdr:cNvSpPr txBox="1">
          <a:spLocks noChangeArrowheads="1"/>
        </xdr:cNvSpPr>
      </xdr:nvSpPr>
      <xdr:spPr bwMode="auto">
        <a:xfrm>
          <a:off x="0" y="361950"/>
          <a:ext cx="8153400" cy="11506200"/>
        </a:xfrm>
        <a:prstGeom prst="rect">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For the column titled "Disposition" please select one of the following:</a:t>
          </a:r>
          <a:endParaRPr lang="en-AU" sz="1000" b="0" i="0" u="none" strike="noStrike" baseline="0">
            <a:solidFill>
              <a:srgbClr val="000000"/>
            </a:solidFill>
            <a:latin typeface="Arial"/>
            <a:cs typeface="Arial"/>
          </a:endParaRPr>
        </a:p>
        <a:p>
          <a:pPr algn="l" rtl="0">
            <a:defRPr sz="1000"/>
          </a:pP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Applicable to All Ballot Comments (Affirmative and Negative)</a:t>
          </a: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1. Persuasive.</a:t>
          </a:r>
          <a:r>
            <a:rPr lang="en-AU" sz="1000" b="0" i="0" u="none" strike="noStrike" baseline="0">
              <a:solidFill>
                <a:srgbClr val="000000"/>
              </a:solidFill>
              <a:latin typeface="Arial"/>
              <a:cs typeface="Arial"/>
            </a:rPr>
            <a:t>  The WG has accepted the ballot comment as submitted and will make the appropriate change in the next ballot cycle.  At this point the comment is considered withdrawn and the corresponding cell from the column titled ‘Withdrawn’ should be marked appropriately.  Section 14.08.01.03 of the HL7 Governance and Operations Manual (GOM) states that if a ballot comment is to be withdrawn that “…the Work Group effecting reconciliation agrees without objection that the poistion expressed by the negative response is persuasive” and therefore WGs must take a vote to accept the comment as persuasive.</a:t>
          </a:r>
        </a:p>
        <a:p>
          <a:pPr algn="l" rtl="0">
            <a:defRPr sz="1000"/>
          </a:pPr>
          <a:r>
            <a:rPr lang="en-AU" sz="1000" b="0" i="0" u="none" strike="noStrike" baseline="0">
              <a:solidFill>
                <a:srgbClr val="000000"/>
              </a:solidFill>
              <a:latin typeface="Arial"/>
              <a:cs typeface="Arial"/>
            </a:rPr>
            <a:t>  </a:t>
          </a:r>
        </a:p>
        <a:p>
          <a:pPr algn="l" rtl="0">
            <a:defRPr sz="1000"/>
          </a:pPr>
          <a:r>
            <a:rPr lang="en-AU" sz="1000" b="1" i="0" u="none" strike="noStrike" baseline="0">
              <a:solidFill>
                <a:srgbClr val="000000"/>
              </a:solidFill>
              <a:latin typeface="Arial"/>
              <a:cs typeface="Arial"/>
            </a:rPr>
            <a:t>2. Persuasive with Mod.</a:t>
          </a:r>
          <a:r>
            <a:rPr lang="en-AU" sz="1000" b="0" i="0" u="none" strike="noStrike" baseline="0">
              <a:solidFill>
                <a:srgbClr val="000000"/>
              </a:solidFill>
              <a:latin typeface="Arial"/>
              <a:cs typeface="Arial"/>
            </a:rPr>
            <a:t>  The WG believes the ballot comment has merit, but has changed the proposed solution given by the voter.  Example scenarios include, but are not limited to;</a:t>
          </a:r>
        </a:p>
        <a:p>
          <a:pPr algn="l" rtl="0">
            <a:defRPr sz="1000"/>
          </a:pPr>
          <a:r>
            <a:rPr lang="en-AU" sz="1000" b="0" i="0" u="none" strike="noStrike" baseline="0">
              <a:solidFill>
                <a:srgbClr val="000000"/>
              </a:solidFill>
              <a:latin typeface="Arial"/>
              <a:cs typeface="Arial"/>
            </a:rPr>
            <a:t>-The WG has accepted the intent of the ballot comment, but has changed the proposed solution </a:t>
          </a:r>
        </a:p>
        <a:p>
          <a:pPr algn="l" rtl="0">
            <a:defRPr sz="1000"/>
          </a:pPr>
          <a:r>
            <a:rPr lang="en-AU" sz="1000" b="0" i="0" u="none" strike="noStrike" baseline="0">
              <a:solidFill>
                <a:srgbClr val="000000"/>
              </a:solidFill>
              <a:latin typeface="Arial"/>
              <a:cs typeface="Arial"/>
            </a:rPr>
            <a:t>-The WG has accepted part of the ballot comment, and will make a change to the standard; the other part is not persuasive </a:t>
          </a:r>
        </a:p>
        <a:p>
          <a:pPr algn="l" rtl="0">
            <a:defRPr sz="1000"/>
          </a:pPr>
          <a:r>
            <a:rPr lang="en-AU" sz="1000" b="0" i="0" u="none" strike="noStrike" baseline="0">
              <a:solidFill>
                <a:srgbClr val="000000"/>
              </a:solidFill>
              <a:latin typeface="Arial"/>
              <a:cs typeface="Arial"/>
            </a:rPr>
            <a:t>-The WG has accepted part of the ballot comment, and will make a change to the standard; the other part may be persuasive but is out of scope </a:t>
          </a:r>
        </a:p>
        <a:p>
          <a:pPr algn="l" rtl="0">
            <a:defRPr sz="1000"/>
          </a:pPr>
          <a:r>
            <a:rPr lang="en-AU" sz="1000" b="0" i="0" u="none" strike="noStrike" baseline="0">
              <a:solidFill>
                <a:srgbClr val="000000"/>
              </a:solidFill>
              <a:latin typeface="Arial"/>
              <a:cs typeface="Arial"/>
            </a:rPr>
            <a:t>The standard will be changed accordingly in the next ballot cycle. The nature of, or reason for, the modification is reflected in the Disposition Comments. At this point the comment is considered withdrawn and the corresponding cell from the column titled ‘Withdrawn’ should be marked appropriately. Section 14.08.01.03 of the HL7 Governance and Operations Manual (GOM) states that if a ballot comment is to be withdrawn that “…the Work Group effecting reconciliation agrees without objection that the poistion expressed by the negative response is persuasive” and therefore WGs must take a vote to accept the comment as persuasive.</a:t>
          </a:r>
        </a:p>
        <a:p>
          <a:pPr algn="l" rtl="0">
            <a:defRPr sz="1000"/>
          </a:pPr>
          <a:r>
            <a:rPr lang="en-AU" sz="1000" b="0" i="0" u="none" strike="noStrike" baseline="0">
              <a:solidFill>
                <a:srgbClr val="000000"/>
              </a:solidFill>
              <a:latin typeface="Arial"/>
              <a:cs typeface="Arial"/>
            </a:rPr>
            <a:t>  </a:t>
          </a:r>
        </a:p>
        <a:p>
          <a:pPr algn="l" rtl="0">
            <a:defRPr sz="1000"/>
          </a:pPr>
          <a:r>
            <a:rPr lang="en-AU" sz="1000" b="1" i="0" u="none" strike="noStrike" baseline="0">
              <a:solidFill>
                <a:srgbClr val="000000"/>
              </a:solidFill>
              <a:latin typeface="Arial"/>
              <a:cs typeface="Arial"/>
            </a:rPr>
            <a:t>3.</a:t>
          </a:r>
          <a:r>
            <a:rPr lang="en-AU" sz="1000" b="0" i="0" u="none" strike="noStrike" baseline="0">
              <a:solidFill>
                <a:srgbClr val="000000"/>
              </a:solidFill>
              <a:latin typeface="Arial"/>
              <a:cs typeface="Arial"/>
            </a:rPr>
            <a:t> </a:t>
          </a:r>
          <a:r>
            <a:rPr lang="en-AU" sz="1000" b="1" i="0" u="none" strike="noStrike" baseline="0">
              <a:solidFill>
                <a:srgbClr val="000000"/>
              </a:solidFill>
              <a:latin typeface="Arial"/>
              <a:cs typeface="Arial"/>
            </a:rPr>
            <a:t>Not Persuasive.</a:t>
          </a:r>
          <a:r>
            <a:rPr lang="en-AU" sz="1000" b="0" i="0" u="none" strike="noStrike" baseline="0">
              <a:solidFill>
                <a:srgbClr val="000000"/>
              </a:solidFill>
              <a:latin typeface="Arial"/>
              <a:cs typeface="Arial"/>
            </a:rPr>
            <a:t>  The WG does not believe the ballot comment has merit or is unclear.  Section 14.08.01.02 of the HL7 GOM states that “Approval of a motion to declare a negative response not persuasive shall require an affirmative vote of at least sixty percent (60%) of the combined affirmative and negative votes cast by the Work Group during reconciliation.” A change will not be made to the standard or proposed standard. The WG must indicate a specific reason why the ballot comment is rejected in the Disposition Comments.  The ballot submitter has the option to appeal this decision following HL7 procedures as defined in section 14.12 of the HL7 GOM.  </a:t>
          </a:r>
        </a:p>
        <a:p>
          <a:pPr algn="l" rtl="0">
            <a:defRPr sz="1000"/>
          </a:pPr>
          <a:r>
            <a:rPr lang="en-AU" sz="1000" b="0" i="0" u="none" strike="noStrike" baseline="0">
              <a:solidFill>
                <a:srgbClr val="000000"/>
              </a:solidFill>
              <a:latin typeface="Arial"/>
              <a:cs typeface="Arial"/>
            </a:rPr>
            <a:t>Example scenarios include, but are not limited to;</a:t>
          </a:r>
        </a:p>
        <a:p>
          <a:pPr algn="l" rtl="0">
            <a:defRPr sz="1000"/>
          </a:pPr>
          <a:r>
            <a:rPr lang="en-AU" sz="1000" b="0" i="0" u="none" strike="noStrike" baseline="0">
              <a:solidFill>
                <a:srgbClr val="000000"/>
              </a:solidFill>
              <a:latin typeface="Arial"/>
              <a:cs typeface="Arial"/>
            </a:rPr>
            <a:t>-  the submitter has provided a recommendation or comment that the WG does not feel is valid</a:t>
          </a:r>
        </a:p>
        <a:p>
          <a:pPr algn="l" rtl="0">
            <a:defRPr sz="1000"/>
          </a:pPr>
          <a:r>
            <a:rPr lang="en-AU" sz="1000" b="0" i="0" u="none" strike="noStrike" baseline="0">
              <a:solidFill>
                <a:srgbClr val="000000"/>
              </a:solidFill>
              <a:latin typeface="Arial"/>
              <a:cs typeface="Arial"/>
            </a:rPr>
            <a:t>-  the submitter has not provided a recommendation/solution; the submitter is encouraged to submit a proposal for a future ballot </a:t>
          </a:r>
        </a:p>
        <a:p>
          <a:pPr algn="l" rtl="0">
            <a:defRPr sz="1000"/>
          </a:pPr>
          <a:r>
            <a:rPr lang="en-AU" sz="1000" b="0" i="0" u="none" strike="noStrike" baseline="0">
              <a:solidFill>
                <a:srgbClr val="000000"/>
              </a:solidFill>
              <a:latin typeface="Arial"/>
              <a:cs typeface="Arial"/>
            </a:rPr>
            <a:t>-  the recommendation/solution provided by the submitter is not clear; the submitter is encouraged to submit a proposal for a future ballot </a:t>
          </a:r>
        </a:p>
        <a:p>
          <a:pPr algn="l" rtl="0">
            <a:defRPr sz="1000"/>
          </a:pP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4. Not Persuasive with Mod.</a:t>
          </a:r>
          <a:r>
            <a:rPr lang="en-AU" sz="1000" b="0" i="0" u="none" strike="noStrike" baseline="0">
              <a:solidFill>
                <a:srgbClr val="000000"/>
              </a:solidFill>
              <a:latin typeface="Arial"/>
              <a:cs typeface="Arial"/>
            </a:rPr>
            <a:t>  The comment was considered non-persuasive by the WG; however, the WG has agreed to make a modification to the material based on this comment.  For example, adding additional explanatory text.  Additional changes suggested by the non-persuaive comment will not be made to the standard or proposed standard. The WG must indicate a specific reason why the ballot comment is rejected in the Disposition Comments.  The ballot submitter has the option to appeal this decision following HL7 procedures as defined in section 14.12 of the HL7 GOM.</a:t>
          </a:r>
        </a:p>
        <a:p>
          <a:pPr algn="l" rtl="0">
            <a:defRPr sz="1000"/>
          </a:pPr>
          <a:r>
            <a:rPr lang="en-AU" sz="1000" b="0" i="0" u="none" strike="noStrike" baseline="0">
              <a:solidFill>
                <a:srgbClr val="000000"/>
              </a:solidFill>
              <a:latin typeface="Arial"/>
              <a:cs typeface="Arial"/>
            </a:rPr>
            <a:t>  </a:t>
          </a:r>
        </a:p>
        <a:p>
          <a:pPr algn="l" rtl="0">
            <a:defRPr sz="1000"/>
          </a:pPr>
          <a:r>
            <a:rPr lang="en-AU" sz="1000" b="1" i="0" u="none" strike="noStrike" baseline="0">
              <a:solidFill>
                <a:srgbClr val="000000"/>
              </a:solidFill>
              <a:latin typeface="Arial"/>
              <a:cs typeface="Arial"/>
            </a:rPr>
            <a:t>5. Not Related.</a:t>
          </a:r>
          <a:r>
            <a:rPr lang="en-AU" sz="1000" b="0" i="0" u="none" strike="noStrike" baseline="0">
              <a:solidFill>
                <a:srgbClr val="000000"/>
              </a:solidFill>
              <a:latin typeface="Arial"/>
              <a:cs typeface="Arial"/>
            </a:rPr>
            <a:t>  The WG has determined that the ballot comment is not relevant to the domain at this point in the ballot cycle.  Section 14.08.01.01 of the HL7 GOM states that “Approval of a motion to declare a negative response not related shall require an affirmative vote of at least sixty percent (60%) of the combined affirmative and negative votes cast by the Work Group during reconciliation.”  Example scenarios include, but are not limited to;</a:t>
          </a:r>
        </a:p>
        <a:p>
          <a:pPr algn="l" rtl="0">
            <a:defRPr sz="1000"/>
          </a:pPr>
          <a:r>
            <a:rPr lang="en-AU" sz="1000" b="0" i="0" u="none" strike="noStrike" baseline="0">
              <a:solidFill>
                <a:srgbClr val="000000"/>
              </a:solidFill>
              <a:latin typeface="Arial"/>
              <a:cs typeface="Arial"/>
            </a:rPr>
            <a:t>- the submitter is commenting on a portion of the standard, or proposed standard, that is not part of the current ballot </a:t>
          </a:r>
        </a:p>
        <a:p>
          <a:pPr algn="l" rtl="0">
            <a:defRPr sz="1000"/>
          </a:pPr>
          <a:r>
            <a:rPr lang="en-AU" sz="1000" b="0" i="0" u="none" strike="noStrike" baseline="0">
              <a:solidFill>
                <a:srgbClr val="000000"/>
              </a:solidFill>
              <a:latin typeface="Arial"/>
              <a:cs typeface="Arial"/>
            </a:rPr>
            <a:t>- the submitter's comments may be persuasive but beyond what can be accomplished at this point in the ballot cycle without creating potential controversy. </a:t>
          </a:r>
        </a:p>
        <a:p>
          <a:pPr algn="l" rtl="0">
            <a:defRPr sz="1000"/>
          </a:pPr>
          <a:r>
            <a:rPr lang="en-AU" sz="1000" b="0" i="0" u="none" strike="noStrike" baseline="0">
              <a:solidFill>
                <a:srgbClr val="000000"/>
              </a:solidFill>
              <a:latin typeface="Arial"/>
              <a:cs typeface="Arial"/>
            </a:rPr>
            <a:t>- the submitter is commenting on something that is not part of the domain </a:t>
          </a:r>
        </a:p>
        <a:p>
          <a:pPr algn="l" rtl="0">
            <a:defRPr sz="1000"/>
          </a:pP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6.  Referred and Tracked.  </a:t>
          </a:r>
          <a:r>
            <a:rPr lang="en-AU" sz="1000" b="0" i="0" u="none" strike="noStrike" baseline="0">
              <a:solidFill>
                <a:srgbClr val="000000"/>
              </a:solidFill>
              <a:latin typeface="Arial"/>
              <a:cs typeface="Arial"/>
            </a:rPr>
            <a:t>This should be used in circumstances when a comment was submitted to your WG in error and should have been submitted to another WG.  If you use this disposition you should also select the name of the WG you referred the comment to under the Column "Referred To".  </a:t>
          </a:r>
        </a:p>
        <a:p>
          <a:pPr algn="l" rtl="0">
            <a:defRPr sz="1000"/>
          </a:pP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7.  Pending Input from Submitter.  </a:t>
          </a:r>
          <a:r>
            <a:rPr lang="en-AU" sz="1000" b="0" i="0" u="none" strike="noStrike" baseline="0">
              <a:solidFill>
                <a:srgbClr val="000000"/>
              </a:solidFill>
              <a:latin typeface="Arial"/>
              <a:cs typeface="Arial"/>
            </a:rPr>
            <a:t>This should be used when the WG has read the comment but didn't quite understand it or needs to get more input from the submitter.  By selecting "Pending Input from Submitter" the WG can track and sort their dispositions more accurately.</a:t>
          </a:r>
        </a:p>
        <a:p>
          <a:pPr algn="l" rtl="0">
            <a:defRPr sz="1000"/>
          </a:pP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8. Pending Input from other WG.</a:t>
          </a:r>
          <a:r>
            <a:rPr lang="en-AU" sz="1000" b="0" i="0" u="none" strike="noStrike" baseline="0">
              <a:solidFill>
                <a:srgbClr val="000000"/>
              </a:solidFill>
              <a:latin typeface="Arial"/>
              <a:cs typeface="Arial"/>
            </a:rPr>
            <a:t>  The WG has determined that they cannot give the comment a disposition without further input or a final decision from another WG.  This should be used for comments that do belong to your WG but  require a decision from another WG, such as ArB or MnM.</a:t>
          </a:r>
        </a:p>
        <a:p>
          <a:pPr algn="l" rtl="0">
            <a:defRPr sz="1000"/>
          </a:pPr>
          <a:r>
            <a:rPr lang="en-AU" sz="1000" b="0" i="0" u="none" strike="noStrike" baseline="0">
              <a:solidFill>
                <a:srgbClr val="000000"/>
              </a:solidFill>
              <a:latin typeface="Arial"/>
              <a:cs typeface="Arial"/>
            </a:rPr>
            <a:t>  </a:t>
          </a:r>
        </a:p>
        <a:p>
          <a:pPr algn="l" rtl="0">
            <a:defRPr sz="1000"/>
          </a:pPr>
          <a:r>
            <a:rPr lang="en-AU" sz="1000" b="1" i="0" u="none" strike="noStrike" baseline="0">
              <a:solidFill>
                <a:srgbClr val="000000"/>
              </a:solidFill>
              <a:latin typeface="Arial"/>
              <a:cs typeface="Arial"/>
            </a:rPr>
            <a:t>Applicable only to Affirmative Ballot Comments</a:t>
          </a: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9. Considered for future use.</a:t>
          </a:r>
          <a:r>
            <a:rPr lang="en-AU" sz="1000" b="0" i="0" u="none" strike="noStrike" baseline="0">
              <a:solidFill>
                <a:srgbClr val="000000"/>
              </a:solidFill>
              <a:latin typeface="Arial"/>
              <a:cs typeface="Arial"/>
            </a:rPr>
            <a:t>  The WG, or a representative of the WG (editor or task force), has reviewed the item and has determined that no change will be made to the standard at this point in time. This is in keeping with ANSI requirements. The reviewer should comment on the result of the ballot comment consideration.  An Example comment is included here:</a:t>
          </a:r>
        </a:p>
        <a:p>
          <a:pPr algn="l" rtl="0">
            <a:defRPr sz="1000"/>
          </a:pPr>
          <a:r>
            <a:rPr lang="en-AU" sz="1000" b="0" i="0" u="none" strike="noStrike" baseline="0">
              <a:solidFill>
                <a:srgbClr val="000000"/>
              </a:solidFill>
              <a:latin typeface="Arial"/>
              <a:cs typeface="Arial"/>
            </a:rPr>
            <a:t>-  the suggestion is persuasive, but outside the scope of the ballot cycle; the submitter is encouraged to submit a proposal to the WG using the agreed upon procedures. </a:t>
          </a:r>
        </a:p>
        <a:p>
          <a:pPr algn="l" rtl="0">
            <a:defRPr sz="1000"/>
          </a:pP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10. Considered-Question answered.</a:t>
          </a:r>
          <a:r>
            <a:rPr lang="en-AU" sz="1000" b="0" i="0" u="none" strike="noStrike" baseline="0">
              <a:solidFill>
                <a:srgbClr val="000000"/>
              </a:solidFill>
              <a:latin typeface="Arial"/>
              <a:cs typeface="Arial"/>
            </a:rPr>
            <a:t>  The WG, or a representative of the WG (editor or task force), has reviewed the item and has answered the question posed.  In so doing, the WG has determined that no change will be made to the standard at this point in time. This is in keeping with ANSI requirements.</a:t>
          </a:r>
        </a:p>
        <a:p>
          <a:pPr algn="l" rtl="0">
            <a:defRPr sz="1000"/>
          </a:pP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11. Considered-No action required. </a:t>
          </a:r>
          <a:r>
            <a:rPr lang="en-AU" sz="1000" b="0" i="0" u="none" strike="noStrike" baseline="0">
              <a:solidFill>
                <a:srgbClr val="000000"/>
              </a:solidFill>
              <a:latin typeface="Arial"/>
              <a:cs typeface="Arial"/>
            </a:rPr>
            <a:t>Occasionally people will submit an affirmative comment that does not require an action.  For example, some WG's have received comments of praise for a job well done.  This comment doesn't require any further action on the WG's part, other than to keep up the good work.</a:t>
          </a:r>
        </a:p>
        <a:p>
          <a:pPr algn="l" rtl="0">
            <a:defRPr sz="1000"/>
          </a:pPr>
          <a:endParaRPr lang="en-AU" sz="1000" b="0" i="0" u="none" strike="noStrike" baseline="0">
            <a:solidFill>
              <a:srgbClr val="000000"/>
            </a:solidFill>
            <a:latin typeface="Arial"/>
            <a:cs typeface="Arial"/>
          </a:endParaRPr>
        </a:p>
        <a:p>
          <a:pPr algn="l" rtl="0">
            <a:defRPr sz="1000"/>
          </a:pPr>
          <a:endParaRPr lang="en-AU" sz="1000" b="0" i="0" u="none" strike="noStrike" baseline="0">
            <a:solidFill>
              <a:srgbClr val="000000"/>
            </a:solidFill>
            <a:latin typeface="Arial"/>
            <a:cs typeface="Arial"/>
          </a:endParaRPr>
        </a:p>
        <a:p>
          <a:pPr algn="l" rtl="0">
            <a:defRPr sz="1000"/>
          </a:pPr>
          <a:endParaRPr lang="en-AU" sz="1000" b="0" i="0" u="none" strike="noStrike" baseline="0">
            <a:solidFill>
              <a:srgbClr val="000000"/>
            </a:solidFill>
            <a:latin typeface="Arial"/>
            <a:cs typeface="Arial"/>
          </a:endParaRPr>
        </a:p>
        <a:p>
          <a:pPr algn="l" rtl="0">
            <a:defRPr sz="1000"/>
          </a:pPr>
          <a:endParaRPr lang="en-AU"/>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0</xdr:rowOff>
    </xdr:from>
    <xdr:to>
      <xdr:col>24</xdr:col>
      <xdr:colOff>276225</xdr:colOff>
      <xdr:row>13</xdr:row>
      <xdr:rowOff>152400</xdr:rowOff>
    </xdr:to>
    <xdr:sp macro="" textlink="">
      <xdr:nvSpPr>
        <xdr:cNvPr id="6145" name="Text Box 1"/>
        <xdr:cNvSpPr txBox="1">
          <a:spLocks noChangeArrowheads="1"/>
        </xdr:cNvSpPr>
      </xdr:nvSpPr>
      <xdr:spPr bwMode="auto">
        <a:xfrm>
          <a:off x="66675" y="0"/>
          <a:ext cx="11772900" cy="38004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AU" sz="1200" b="0" i="0" u="none" strike="noStrike" baseline="0">
              <a:solidFill>
                <a:srgbClr val="000000"/>
              </a:solidFill>
              <a:latin typeface="Times New Roman"/>
              <a:cs typeface="Times New Roman"/>
            </a:rPr>
            <a:t>Note on entering large bodies of text:</a:t>
          </a:r>
        </a:p>
        <a:p>
          <a:pPr algn="l" rtl="0">
            <a:defRPr sz="1000"/>
          </a:pPr>
          <a:r>
            <a:rPr lang="en-AU" sz="1200" b="0" i="0" u="none" strike="noStrike" baseline="0">
              <a:solidFill>
                <a:srgbClr val="000000"/>
              </a:solidFill>
              <a:latin typeface="Times New Roman"/>
              <a:cs typeface="Times New Roman"/>
            </a:rPr>
            <a:t>------------------------------------------------------------------</a:t>
          </a:r>
        </a:p>
        <a:p>
          <a:pPr algn="l" rtl="0">
            <a:defRPr sz="1000"/>
          </a:pPr>
          <a:r>
            <a:rPr lang="en-AU" sz="1200" b="0" i="0" u="none" strike="noStrike" baseline="0">
              <a:solidFill>
                <a:srgbClr val="000000"/>
              </a:solidFill>
              <a:latin typeface="Times New Roman"/>
              <a:cs typeface="Times New Roman"/>
            </a:rPr>
            <a:t>When entering a large body of text in an Excel spreadsheet cell:</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1)  The cell is pre-set to word wrap</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2)  You can expand the column if you would like to see more of the available data</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3)  There is a limit to the amount of text you can enter into a "comment" text column so keep things brief.  </a:t>
          </a:r>
        </a:p>
        <a:p>
          <a:pPr algn="l" rtl="0">
            <a:defRPr sz="1000"/>
          </a:pPr>
          <a:r>
            <a:rPr lang="en-AU" sz="1200" b="0" i="0" u="none" strike="noStrike" baseline="0">
              <a:solidFill>
                <a:srgbClr val="000000"/>
              </a:solidFill>
              <a:latin typeface="Times New Roman"/>
              <a:cs typeface="Times New Roman"/>
            </a:rPr>
            <a:t>      -For verbose text, we recommend a separate word document; reference the file name here and include it (zipped) with your ballot.</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4)  To create a paragraph  break in lengthy text, use Alt + Enter on your keyboard.</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5) To create "bullets", simply use a dash "-" space for each item you want to</a:t>
          </a:r>
        </a:p>
        <a:p>
          <a:pPr algn="l" rtl="0">
            <a:defRPr sz="1000"/>
          </a:pPr>
          <a:r>
            <a:rPr lang="en-AU" sz="1200" b="0" i="0" u="none" strike="noStrike" baseline="0">
              <a:solidFill>
                <a:srgbClr val="000000"/>
              </a:solidFill>
              <a:latin typeface="Times New Roman"/>
              <a:cs typeface="Times New Roman"/>
            </a:rPr>
            <a:t>"bullet" and use two paragraph marks between them (Alt + Enter as described</a:t>
          </a:r>
        </a:p>
        <a:p>
          <a:pPr algn="l" rtl="0">
            <a:defRPr sz="1000"/>
          </a:pPr>
          <a:r>
            <a:rPr lang="en-AU" sz="1200" b="0" i="0" u="none" strike="noStrike" baseline="0">
              <a:solidFill>
                <a:srgbClr val="000000"/>
              </a:solidFill>
              <a:latin typeface="Times New Roman"/>
              <a:cs typeface="Times New Roman"/>
            </a:rPr>
            <a:t>above).</a:t>
          </a:r>
        </a:p>
        <a:p>
          <a:pPr algn="l" rtl="0">
            <a:defRPr sz="1000"/>
          </a:pPr>
          <a:r>
            <a:rPr lang="en-AU" sz="1200" b="0" i="0" u="none" strike="noStrike" baseline="0">
              <a:solidFill>
                <a:srgbClr val="000000"/>
              </a:solidFill>
              <a:latin typeface="Times New Roman"/>
              <a:cs typeface="Times New Roman"/>
            </a:rPr>
            <a:t>------------------------------------------------------------------</a:t>
          </a: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28575</xdr:rowOff>
    </xdr:from>
    <xdr:to>
      <xdr:col>25</xdr:col>
      <xdr:colOff>333375</xdr:colOff>
      <xdr:row>189</xdr:row>
      <xdr:rowOff>104775</xdr:rowOff>
    </xdr:to>
    <xdr:sp macro="" textlink="">
      <xdr:nvSpPr>
        <xdr:cNvPr id="4097" name="Text Box 1"/>
        <xdr:cNvSpPr txBox="1">
          <a:spLocks noChangeArrowheads="1"/>
        </xdr:cNvSpPr>
      </xdr:nvSpPr>
      <xdr:spPr bwMode="auto">
        <a:xfrm>
          <a:off x="38100" y="28575"/>
          <a:ext cx="12277725" cy="322230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AU" sz="1200" b="1" i="0" u="none" strike="noStrike" baseline="0">
              <a:solidFill>
                <a:srgbClr val="000000"/>
              </a:solidFill>
              <a:latin typeface="Times New Roman"/>
              <a:cs typeface="Times New Roman"/>
            </a:rPr>
            <a:t>Note:  This section is a placeholder for Q&amp;A/Helpful Hints for ballot resolution.  (These notes are from Cleveland Co-Chair meeting; needs to be edited, or replaced by use cases)</a:t>
          </a: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Marked ballots</a:t>
          </a:r>
        </a:p>
        <a:p>
          <a:pPr algn="l" rtl="0">
            <a:defRPr sz="1000"/>
          </a:pPr>
          <a:r>
            <a:rPr lang="en-AU" sz="1200" b="0" i="0" u="none" strike="noStrike" baseline="0">
              <a:solidFill>
                <a:srgbClr val="000000"/>
              </a:solidFill>
              <a:latin typeface="Times New Roman"/>
              <a:cs typeface="Times New Roman"/>
            </a:rPr>
            <a:t>Issue For second and subsequent membership ballots HL7 ballots only the substantive changes that were added since the last ballot, with the instructions that ballots returned on unmarked items will be found “not related”.  How do you handle obvious errors that were not marked, for example, the address for an external reference (e.g. DICOM) is incorrect?  </a:t>
          </a:r>
        </a:p>
        <a:p>
          <a:pPr algn="l" rtl="0">
            <a:defRPr sz="1000"/>
          </a:pPr>
          <a:r>
            <a:rPr lang="en-AU" sz="1200" b="0" i="0" u="none" strike="noStrike" baseline="0">
              <a:solidFill>
                <a:srgbClr val="000000"/>
              </a:solidFill>
              <a:latin typeface="Times New Roman"/>
              <a:cs typeface="Times New Roman"/>
            </a:rPr>
            <a:t>Response You can correct the obvious typographical errors as long as it is not a substantive change, even if it is unmarked.  We recommend conservation interpretation of “obvious error” as you do not want to make a change that will questioned, or perceived to show favoritism.  If you are unclear if the item is an “obvious error” consult the TSC Chair or ARB.  </a:t>
          </a:r>
        </a:p>
        <a:p>
          <a:pPr algn="l" rtl="0">
            <a:defRPr sz="1000"/>
          </a:pPr>
          <a:r>
            <a:rPr lang="en-AU" sz="1200" b="0" i="0" u="none" strike="noStrike" baseline="0">
              <a:solidFill>
                <a:srgbClr val="000000"/>
              </a:solidFill>
              <a:latin typeface="Times New Roman"/>
              <a:cs typeface="Times New Roman"/>
            </a:rPr>
            <a:t>Comment With the progression of ballots from Committee - &gt; Membership the closer you get to final member ballot, the more conservative you should be in adding content.  In the early stages of committee ballot, it may be acceptable to adding new content (if endorsed by the committee) as wider audiences will review/critique in membership ballot.  The Bylaws require two levels of ballot for new content (refer to Section 14.01).  Exceptions must approved by the TSC Char.</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Non-persuasive</a:t>
          </a:r>
        </a:p>
        <a:p>
          <a:pPr algn="l" rtl="0">
            <a:defRPr sz="1000"/>
          </a:pPr>
          <a:r>
            <a:rPr lang="en-AU" sz="1200" b="0" i="0" u="none" strike="noStrike" baseline="0">
              <a:solidFill>
                <a:srgbClr val="000000"/>
              </a:solidFill>
              <a:latin typeface="Times New Roman"/>
              <a:cs typeface="Times New Roman"/>
            </a:rPr>
            <a:t>Issue Use with discretion· Attempt to contact the voter before you declare their vote non-persuasive· Fixing a problem (e.g. typo) in effect makes the negative vote non-persuasive.· In all cases, the voter must be informed of the WG’s action.</a:t>
          </a:r>
        </a:p>
        <a:p>
          <a:pPr algn="l" rtl="0">
            <a:defRPr sz="1000"/>
          </a:pPr>
          <a:r>
            <a:rPr lang="en-AU" sz="1200" b="0" i="0" u="none" strike="noStrike" baseline="0">
              <a:solidFill>
                <a:srgbClr val="000000"/>
              </a:solidFill>
              <a:latin typeface="Times New Roman"/>
              <a:cs typeface="Times New Roman"/>
            </a:rPr>
            <a:t>Response The preferred outcome is for the voter to withdraw a negative ballot;  It is within a chair’s prerogative to declare an item non-persuasive.  However, it does not make sense to declare non-persuasive without attempting to contact the voter to discuss why you are declaring non-persuasive.  If you correct a typo, the item is no longer (in effect)  non-persuasive once you have adopted their recommended change, however the voter should then willingly withdraw their negative as you have made their suggestion correction..  In all cases, you must inform the voter.</a:t>
          </a:r>
        </a:p>
        <a:p>
          <a:pPr algn="l" rtl="0">
            <a:defRPr sz="1000"/>
          </a:pPr>
          <a:r>
            <a:rPr lang="en-AU" sz="1200" b="0" i="0" u="none" strike="noStrike" baseline="0">
              <a:solidFill>
                <a:srgbClr val="000000"/>
              </a:solidFill>
              <a:latin typeface="Times New Roman"/>
              <a:cs typeface="Times New Roman"/>
            </a:rPr>
            <a:t>Comment </a:t>
          </a: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Non-related</a:t>
          </a:r>
        </a:p>
        <a:p>
          <a:pPr algn="l" rtl="0">
            <a:defRPr sz="1000"/>
          </a:pPr>
          <a:r>
            <a:rPr lang="en-AU" sz="1200" b="0" i="0" u="none" strike="noStrike" baseline="0">
              <a:solidFill>
                <a:srgbClr val="000000"/>
              </a:solidFill>
              <a:latin typeface="Times New Roman"/>
              <a:cs typeface="Times New Roman"/>
            </a:rPr>
            <a:t>Issue Use with discretion· Used, for example, if the ballot item is out of scope, e.g. on a marked ballot the voter has submitted a comment on an area not subject to vote.· Out of scope items</a:t>
          </a:r>
        </a:p>
        <a:p>
          <a:pPr algn="l" rtl="0">
            <a:defRPr sz="1000"/>
          </a:pPr>
          <a:r>
            <a:rPr lang="en-AU" sz="1200" b="0" i="0" u="none" strike="noStrike" baseline="0">
              <a:solidFill>
                <a:srgbClr val="000000"/>
              </a:solidFill>
              <a:latin typeface="Times New Roman"/>
              <a:cs typeface="Times New Roman"/>
            </a:rPr>
            <a:t>Response </a:t>
          </a:r>
        </a:p>
        <a:p>
          <a:pPr algn="l" rtl="0">
            <a:defRPr sz="1000"/>
          </a:pPr>
          <a:r>
            <a:rPr lang="en-AU" sz="1200" b="0" i="0" u="none" strike="noStrike" baseline="0">
              <a:solidFill>
                <a:srgbClr val="000000"/>
              </a:solidFill>
              <a:latin typeface="Times New Roman"/>
              <a:cs typeface="Times New Roman"/>
            </a:rPr>
            <a:t>Comment </a:t>
          </a: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Non-standard ballot responses are received</a:t>
          </a:r>
        </a:p>
        <a:p>
          <a:pPr algn="l" rtl="0">
            <a:defRPr sz="1000"/>
          </a:pPr>
          <a:r>
            <a:rPr lang="en-AU" sz="1200" b="0" i="0" u="none" strike="noStrike" baseline="0">
              <a:solidFill>
                <a:srgbClr val="000000"/>
              </a:solidFill>
              <a:latin typeface="Times New Roman"/>
              <a:cs typeface="Times New Roman"/>
            </a:rPr>
            <a:t>Issue The ballot spreadsheet allows invalid combination, such as negative typo.</a:t>
          </a:r>
        </a:p>
        <a:p>
          <a:pPr algn="l" rtl="0">
            <a:defRPr sz="1000"/>
          </a:pPr>
          <a:r>
            <a:rPr lang="en-AU" sz="1200" b="0" i="0" u="none" strike="noStrike" baseline="0">
              <a:solidFill>
                <a:srgbClr val="000000"/>
              </a:solidFill>
              <a:latin typeface="Times New Roman"/>
              <a:cs typeface="Times New Roman"/>
            </a:rPr>
            <a:t>Response Revise the ballot spreadsheets to support only the ANSI defined votes, plus “minor” and “major” negative as requested by the committees for use as a management tool.  Question will be removed.  Suggestion will be retained</a:t>
          </a:r>
        </a:p>
        <a:p>
          <a:pPr algn="l" rtl="0">
            <a:defRPr sz="1000"/>
          </a:pPr>
          <a:r>
            <a:rPr lang="en-AU" sz="1200" b="0" i="0" u="none" strike="noStrike" baseline="0">
              <a:solidFill>
                <a:srgbClr val="000000"/>
              </a:solidFill>
              <a:latin typeface="Times New Roman"/>
              <a:cs typeface="Times New Roman"/>
            </a:rPr>
            <a:t>Comment Separate Affirmative/Abstain and Negative ballots will be created.  Affirmative ballots will support:  naffirmativenaffirmative with commentnaffirmative with comment – typonaffirmative with comment – suggestionnabstainNegative ballots will support:nnegative with reason – majornnegative with reason – minorNote:  “major” “minor” need definition</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Substantive changes must be noted in ballot reconciliation</a:t>
          </a:r>
        </a:p>
        <a:p>
          <a:pPr algn="l" rtl="0">
            <a:defRPr sz="1000"/>
          </a:pPr>
          <a:r>
            <a:rPr lang="en-AU" sz="1200" b="0" i="0" u="none" strike="noStrike" baseline="0">
              <a:solidFill>
                <a:srgbClr val="000000"/>
              </a:solidFill>
              <a:latin typeface="Times New Roman"/>
              <a:cs typeface="Times New Roman"/>
            </a:rPr>
            <a:t>Issue Who determines whether a ballot goes forward?</a:t>
          </a:r>
        </a:p>
        <a:p>
          <a:pPr algn="l" rtl="0">
            <a:defRPr sz="1000"/>
          </a:pPr>
          <a:r>
            <a:rPr lang="en-AU" sz="1200" b="0" i="0" u="none" strike="noStrike" baseline="0">
              <a:solidFill>
                <a:srgbClr val="000000"/>
              </a:solidFill>
              <a:latin typeface="Times New Roman"/>
              <a:cs typeface="Times New Roman"/>
            </a:rPr>
            <a:t>Response Substantive changes in a member ballot will result in a subsequent ballot.  These should be identified on the ballot reconciliation form.  (Refer to Bylaws 15.07.03).  The TSC Chair will determine whether the ballot goes forward to another member ballot, or back to committee ballot.</a:t>
          </a:r>
        </a:p>
        <a:p>
          <a:pPr algn="l" rtl="0">
            <a:defRPr sz="1000"/>
          </a:pPr>
          <a:r>
            <a:rPr lang="en-AU" sz="1200" b="0" i="0" u="none" strike="noStrike" baseline="0">
              <a:solidFill>
                <a:srgbClr val="000000"/>
              </a:solidFill>
              <a:latin typeface="Times New Roman"/>
              <a:cs typeface="Times New Roman"/>
            </a:rPr>
            <a:t>Comment · Co-chairs and Editors need a working knowledge of “substantive change” as defined on the Arb website.· </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What Reconciliation Documentation Should Be Retained?</a:t>
          </a:r>
        </a:p>
        <a:p>
          <a:pPr algn="l" rtl="0">
            <a:defRPr sz="1000"/>
          </a:pPr>
          <a:r>
            <a:rPr lang="en-AU" sz="1200" b="0" i="0" u="none" strike="noStrike" baseline="0">
              <a:solidFill>
                <a:srgbClr val="000000"/>
              </a:solidFill>
              <a:latin typeface="Times New Roman"/>
              <a:cs typeface="Times New Roman"/>
            </a:rPr>
            <a:t>Issue · By-Laws Section 14.04.01 states: “All comments accompanying affirmative ballots shall be considered by the Technical Committee.”  This means each line item must be reviewed.  You can use the disposition "considered" to mark affirmative comments that have been reviewed.  Committees are encouraged to include in the comment section what they thing of the affirmative comment and whether or not they think action should be taken, and by who.</a:t>
          </a:r>
        </a:p>
        <a:p>
          <a:pPr algn="l" rtl="0">
            <a:defRPr sz="1000"/>
          </a:pPr>
          <a:r>
            <a:rPr lang="en-AU" sz="1200" b="0" i="0" u="none" strike="noStrike" baseline="0">
              <a:solidFill>
                <a:srgbClr val="000000"/>
              </a:solidFill>
              <a:latin typeface="Times New Roman"/>
              <a:cs typeface="Times New Roman"/>
            </a:rPr>
            <a:t>Response · </a:t>
          </a:r>
        </a:p>
        <a:p>
          <a:pPr algn="l" rtl="0">
            <a:defRPr sz="1000"/>
          </a:pPr>
          <a:r>
            <a:rPr lang="en-AU" sz="1200" b="0" i="0" u="none" strike="noStrike" baseline="0">
              <a:solidFill>
                <a:srgbClr val="000000"/>
              </a:solidFill>
              <a:latin typeface="Times New Roman"/>
              <a:cs typeface="Times New Roman"/>
            </a:rPr>
            <a:t>Comment </a:t>
          </a: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How do you handle negatives without comment?</a:t>
          </a:r>
        </a:p>
        <a:p>
          <a:pPr algn="l" rtl="0">
            <a:defRPr sz="1000"/>
          </a:pPr>
          <a:r>
            <a:rPr lang="en-AU" sz="1200" b="0" i="0" u="none" strike="noStrike" baseline="0">
              <a:solidFill>
                <a:srgbClr val="000000"/>
              </a:solidFill>
              <a:latin typeface="Times New Roman"/>
              <a:cs typeface="Times New Roman"/>
            </a:rPr>
            <a:t>Issue How do you handle a negative ballot is submitted without comments?</a:t>
          </a:r>
        </a:p>
        <a:p>
          <a:pPr algn="l" rtl="0">
            <a:defRPr sz="1000"/>
          </a:pPr>
          <a:r>
            <a:rPr lang="en-AU" sz="1200" b="0" i="0" u="none" strike="noStrike" baseline="0">
              <a:solidFill>
                <a:srgbClr val="000000"/>
              </a:solidFill>
              <a:latin typeface="Times New Roman"/>
              <a:cs typeface="Times New Roman"/>
            </a:rPr>
            <a:t>Response The co-chair attempts to contact the voter, indicating “x” days to respond.  If there is no response, the vote becomes 'not persuasive' and the co-chair must notify the ballotter of this disposition.</a:t>
          </a: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Appeals</a:t>
          </a:r>
        </a:p>
        <a:p>
          <a:pPr algn="l" rtl="0">
            <a:defRPr sz="1000"/>
          </a:pPr>
          <a:r>
            <a:rPr lang="en-AU" sz="1200" b="0" i="0" u="none" strike="noStrike" baseline="0">
              <a:solidFill>
                <a:srgbClr val="000000"/>
              </a:solidFill>
              <a:latin typeface="Times New Roman"/>
              <a:cs typeface="Times New Roman"/>
            </a:rPr>
            <a:t>Issue How are appeals handled?</a:t>
          </a:r>
        </a:p>
        <a:p>
          <a:pPr algn="l" rtl="0">
            <a:defRPr sz="1000"/>
          </a:pPr>
          <a:r>
            <a:rPr lang="en-AU" sz="1200" b="0" i="0" u="none" strike="noStrike" baseline="0">
              <a:solidFill>
                <a:srgbClr val="000000"/>
              </a:solidFill>
              <a:latin typeface="Times New Roman"/>
              <a:cs typeface="Times New Roman"/>
            </a:rPr>
            <a:t>Response · Negative votes could be appealed to the TSC or Board· Affirmative votes cannot be appealed</a:t>
          </a:r>
        </a:p>
        <a:p>
          <a:pPr algn="l" rtl="0">
            <a:defRPr sz="1000"/>
          </a:pPr>
          <a:r>
            <a:rPr lang="en-AU" sz="1200" b="0" i="0" u="none" strike="noStrike" baseline="0">
              <a:solidFill>
                <a:srgbClr val="000000"/>
              </a:solidFill>
              <a:latin typeface="Times New Roman"/>
              <a:cs typeface="Times New Roman"/>
            </a:rPr>
            <a:t>Comment </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Some information is not being retained</a:t>
          </a:r>
        </a:p>
        <a:p>
          <a:pPr algn="l" rtl="0">
            <a:defRPr sz="1000"/>
          </a:pPr>
          <a:r>
            <a:rPr lang="en-AU" sz="1200" b="0" i="0" u="none" strike="noStrike" baseline="0">
              <a:solidFill>
                <a:srgbClr val="000000"/>
              </a:solidFill>
              <a:latin typeface="Times New Roman"/>
              <a:cs typeface="Times New Roman"/>
            </a:rPr>
            <a:t>Issue · The disposition of the line item as to whether or not a change request has been accepted needs to be retained. · The status of the line item as it pertains to whether or not the respondent has withdrawn the line item is a separate matter and needs to be recorded in the column titled "withdrawn'</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Some information is not being retained</a:t>
          </a:r>
        </a:p>
        <a:p>
          <a:pPr algn="l" rtl="0">
            <a:defRPr sz="1000"/>
          </a:pPr>
          <a:r>
            <a:rPr lang="en-AU" sz="1200" b="0" i="0" u="none" strike="noStrike" baseline="0">
              <a:solidFill>
                <a:srgbClr val="000000"/>
              </a:solidFill>
              <a:latin typeface="Times New Roman"/>
              <a:cs typeface="Times New Roman"/>
            </a:rPr>
            <a:t>Issue By-Laws Section 14.04.01 states: “All comments accompanying affirmative ballots shall be considered by the Technical Committee.”· There is divided opinion as to whether or not Technical Committee’s need to review all line items in a ballot.· Should there be a statement on the reconciliation document noting what the TC decided?</a:t>
          </a:r>
        </a:p>
        <a:p>
          <a:pPr algn="l" rtl="0">
            <a:defRPr sz="1000"/>
          </a:pPr>
          <a:r>
            <a:rPr lang="en-AU" sz="1200" b="0" i="0" u="none" strike="noStrike" baseline="0">
              <a:solidFill>
                <a:srgbClr val="000000"/>
              </a:solidFill>
              <a:latin typeface="Times New Roman"/>
              <a:cs typeface="Times New Roman"/>
            </a:rPr>
            <a:t>Response  “. . .considered” does not mean the committee has to take a vote on each line item.  However, a record needs to be kept as to the disposition.  There are other ways to review, e.g. send to the committee for review offline, and then discuss in conference call.  The review could be asynchronous, then coordinated in a conference call. The ballot has to get to a level where the committee could vote on the item.  The committee might utilize a triage process to manage line items. </a:t>
          </a:r>
        </a:p>
        <a:p>
          <a:pPr algn="l" rtl="0">
            <a:defRPr sz="1000"/>
          </a:pPr>
          <a:r>
            <a:rPr lang="en-AU" sz="1200" b="0" i="0" u="none" strike="noStrike" baseline="0">
              <a:solidFill>
                <a:srgbClr val="000000"/>
              </a:solidFill>
              <a:latin typeface="Times New Roman"/>
              <a:cs typeface="Times New Roman"/>
            </a:rPr>
            <a:t>Comment Action Item:  Add to the ballot spreadsheet a checkoff  for “considered; this would not require, but does not prohibit,  documentation of the relative discussion.</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Withdrawing Negatives</a:t>
          </a:r>
        </a:p>
        <a:p>
          <a:pPr algn="l" rtl="0">
            <a:defRPr sz="1000"/>
          </a:pPr>
          <a:r>
            <a:rPr lang="en-AU" sz="1200" b="0" i="0" u="none" strike="noStrike" baseline="0">
              <a:solidFill>
                <a:srgbClr val="000000"/>
              </a:solidFill>
              <a:latin typeface="Times New Roman"/>
              <a:cs typeface="Times New Roman"/>
            </a:rPr>
            <a:t>To withdraw a negative ballot or vote, HQ must be formally notified. Typically, the ballotter notifies HQ in writing of this intent. If, however, the ballotter has verbally expressed the intention to withdraw the entire negative ballot in the WG meeting, this intent must be documented in the minutes. The meeting minutes can then be sent via e-mail to the negative voter with a note indicating that this is confirmation that he/she withdrew their negative as stated in the attached meeting minutes and that their vote will be considered withdrawn unless they respond otherwise within five (5) days.</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The ballotter may also submit a written statement to the WG. The submitter's withdrawal must be documented and a copy retained by the co-chairs and a copy sent to HL7 HQ by email or fax. </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Two weeks (14 days) prior to the scheduled opening of the next ballot, the co-chairs must have shared the reconciliation package or disposition of the negative votes with the negative balloters.  The negative balloters then have 7 days to withdraw their negative vote.  If, 7 days prior to the scheduled opening of the next ballot the negative vote is not withdrawn, it will go out</a:t>
          </a:r>
        </a:p>
        <a:p>
          <a:pPr algn="l" rtl="0">
            <a:defRPr sz="1000"/>
          </a:pPr>
          <a:r>
            <a:rPr lang="en-AU" sz="1200" b="0" i="0" u="none" strike="noStrike" baseline="0">
              <a:solidFill>
                <a:srgbClr val="000000"/>
              </a:solidFill>
              <a:latin typeface="Times New Roman"/>
              <a:cs typeface="Times New Roman"/>
            </a:rPr>
            <a:t>with the subsequent ballot as an outstanding negative.</a:t>
          </a: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Changes applied are not mapped to a specific response</a:t>
          </a:r>
        </a:p>
        <a:p>
          <a:pPr algn="l" rtl="0">
            <a:defRPr sz="1000"/>
          </a:pPr>
          <a:r>
            <a:rPr lang="en-AU" sz="1200" b="0" i="0" u="none" strike="noStrike" baseline="0">
              <a:solidFill>
                <a:srgbClr val="000000"/>
              </a:solidFill>
              <a:latin typeface="Times New Roman"/>
              <a:cs typeface="Times New Roman"/>
            </a:rPr>
            <a:t>Issue Changes are sometimes applied to the standard that are not mapped directly to a specific ballot response , due to editing requirements</a:t>
          </a:r>
        </a:p>
        <a:p>
          <a:pPr algn="l" rtl="0">
            <a:defRPr sz="1000"/>
          </a:pPr>
          <a:r>
            <a:rPr lang="en-AU" sz="1200" b="0" i="0" u="none" strike="noStrike" baseline="0">
              <a:solidFill>
                <a:srgbClr val="000000"/>
              </a:solidFill>
              <a:latin typeface="Times New Roman"/>
              <a:cs typeface="Times New Roman"/>
            </a:rPr>
            <a:t>Response:  A column to record substantive changes and to track whether the change has been applied was added.</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Asking for negative vote withdrawal:</a:t>
          </a:r>
        </a:p>
        <a:p>
          <a:pPr algn="l" rtl="0">
            <a:defRPr sz="1000"/>
          </a:pPr>
          <a:r>
            <a:rPr lang="en-AU" sz="1200" b="0" i="0" u="none" strike="noStrike" baseline="0">
              <a:solidFill>
                <a:srgbClr val="000000"/>
              </a:solidFill>
              <a:latin typeface="Times New Roman"/>
              <a:cs typeface="Times New Roman"/>
            </a:rPr>
            <a:t>Please include the unique ballot ID in all requests to ballot submitters.  E.g. if asking a ballot submitter to withdraw a negative please use the ballot ID to reference the ballot.</a:t>
          </a: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1" i="1" u="none" strike="noStrike" baseline="0">
              <a:solidFill>
                <a:srgbClr val="000000"/>
              </a:solidFill>
              <a:latin typeface="Times New Roman"/>
              <a:cs typeface="Times New Roman"/>
            </a:rPr>
            <a:t>The following sections contain known outstanding issues.  These have not been resolved because they require a 'ruling' on interpretations of the Bylaws and the Policies and Procedures as well as updating of those documents.  If you ever in doubt on how to proceed on an item, take a proposal for a method of action, then take a vote on that proposal of action and record it in the spreadsheet and in the minutes.  </a:t>
          </a: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FF0000"/>
              </a:solidFill>
              <a:latin typeface="Times New Roman"/>
              <a:cs typeface="Times New Roman"/>
            </a:rPr>
            <a:t>Tracking duplicate ballot issues is a challenge</a:t>
          </a:r>
        </a:p>
        <a:p>
          <a:pPr algn="l" rtl="0">
            <a:defRPr sz="1000"/>
          </a:pPr>
          <a:r>
            <a:rPr lang="en-AU" sz="1200" b="0" i="0" u="none" strike="noStrike" baseline="0">
              <a:solidFill>
                <a:srgbClr val="FF0000"/>
              </a:solidFill>
              <a:latin typeface="Times New Roman"/>
              <a:cs typeface="Times New Roman"/>
            </a:rPr>
            <a:t>Issue Multiple voters submit the same ballot item.</a:t>
          </a:r>
        </a:p>
        <a:p>
          <a:pPr algn="l" rtl="0">
            <a:defRPr sz="1000"/>
          </a:pPr>
          <a:r>
            <a:rPr lang="en-AU" sz="1200" b="0" i="0" u="none" strike="noStrike" baseline="0">
              <a:solidFill>
                <a:srgbClr val="FF0000"/>
              </a:solidFill>
              <a:latin typeface="Times New Roman"/>
              <a:cs typeface="Times New Roman"/>
            </a:rPr>
            <a:t>Response While items may be “combined” for purposes of committee review, each ballot must be responded to independently.</a:t>
          </a:r>
        </a:p>
        <a:p>
          <a:pPr algn="l" rtl="0">
            <a:defRPr sz="1000"/>
          </a:pPr>
          <a:r>
            <a:rPr lang="en-AU" sz="1200" b="0" i="0" u="none" strike="noStrike" baseline="0">
              <a:solidFill>
                <a:srgbClr val="FF0000"/>
              </a:solidFill>
              <a:latin typeface="Times New Roman"/>
              <a:cs typeface="Times New Roman"/>
            </a:rPr>
            <a:t>Comment </a:t>
          </a: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FF0000"/>
              </a:solidFill>
              <a:latin typeface="Times New Roman"/>
              <a:cs typeface="Times New Roman"/>
            </a:rPr>
            <a:t>Editorial license</a:t>
          </a:r>
        </a:p>
        <a:p>
          <a:pPr algn="l" rtl="0">
            <a:defRPr sz="1000"/>
          </a:pPr>
          <a:r>
            <a:rPr lang="en-AU" sz="1200" b="0" i="0" u="none" strike="noStrike" baseline="0">
              <a:solidFill>
                <a:srgbClr val="FF0000"/>
              </a:solidFill>
              <a:latin typeface="Times New Roman"/>
              <a:cs typeface="Times New Roman"/>
            </a:rPr>
            <a:t>Issue There is divided opinion as to the boundaries of "editorial license".</a:t>
          </a:r>
        </a:p>
        <a:p>
          <a:pPr algn="l" rtl="0">
            <a:defRPr sz="1000"/>
          </a:pPr>
          <a:r>
            <a:rPr lang="en-AU" sz="1200" b="0" i="0" u="none" strike="noStrike" baseline="0">
              <a:solidFill>
                <a:srgbClr val="FF0000"/>
              </a:solidFill>
              <a:latin typeface="Times New Roman"/>
              <a:cs typeface="Times New Roman"/>
            </a:rPr>
            <a:t>Response </a:t>
          </a:r>
        </a:p>
        <a:p>
          <a:pPr algn="l" rtl="0">
            <a:defRPr sz="1000"/>
          </a:pPr>
          <a:r>
            <a:rPr lang="en-AU" sz="1200" b="0" i="0" u="none" strike="noStrike" baseline="0">
              <a:solidFill>
                <a:srgbClr val="FF0000"/>
              </a:solidFill>
              <a:latin typeface="Times New Roman"/>
              <a:cs typeface="Times New Roman"/>
            </a:rPr>
            <a:t>Comment </a:t>
          </a: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FF0000"/>
              </a:solidFill>
              <a:latin typeface="Times New Roman"/>
              <a:cs typeface="Times New Roman"/>
            </a:rPr>
            <a:t>Divided opinion on what requires a vote</a:t>
          </a:r>
        </a:p>
        <a:p>
          <a:pPr algn="l" rtl="0">
            <a:defRPr sz="1000"/>
          </a:pPr>
          <a:r>
            <a:rPr lang="en-AU" sz="1200" b="0" i="0" u="none" strike="noStrike" baseline="0">
              <a:solidFill>
                <a:srgbClr val="FF0000"/>
              </a:solidFill>
              <a:latin typeface="Times New Roman"/>
              <a:cs typeface="Times New Roman"/>
            </a:rPr>
            <a:t>Issue </a:t>
          </a:r>
        </a:p>
        <a:p>
          <a:pPr algn="l" rtl="0">
            <a:defRPr sz="1000"/>
          </a:pPr>
          <a:r>
            <a:rPr lang="en-AU" sz="1200" b="0" i="0" u="none" strike="noStrike" baseline="0">
              <a:solidFill>
                <a:srgbClr val="FF0000"/>
              </a:solidFill>
              <a:latin typeface="Times New Roman"/>
              <a:cs typeface="Times New Roman"/>
            </a:rPr>
            <a:t>Response · Do all negative line items require inspection/vote of the WG? – Yes, but you can group· Do all substantive line items require inspection/vote of the WG? Yes· How should non-substantive changes be evaluated for potential controversy that would require inspection and vote of the WG? Prerogative of Chair, if so empowered</a:t>
          </a:r>
        </a:p>
        <a:p>
          <a:pPr algn="l" rtl="0">
            <a:defRPr sz="1000"/>
          </a:pPr>
          <a:r>
            <a:rPr lang="en-AU" sz="1200" b="0" i="0" u="none" strike="noStrike" baseline="0">
              <a:solidFill>
                <a:srgbClr val="FF0000"/>
              </a:solidFill>
              <a:latin typeface="Times New Roman"/>
              <a:cs typeface="Times New Roman"/>
            </a:rPr>
            <a:t>Comment </a:t>
          </a: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FF0000"/>
              </a:solidFill>
              <a:latin typeface="Times New Roman"/>
              <a:cs typeface="Times New Roman"/>
            </a:rPr>
            <a:t>Ballet Reconciliation Process Suggestion</a:t>
          </a:r>
        </a:p>
        <a:p>
          <a:pPr algn="l" rtl="0">
            <a:defRPr sz="1000"/>
          </a:pPr>
          <a:r>
            <a:rPr lang="en-AU" sz="1200" b="0" i="0" u="none" strike="noStrike" baseline="0">
              <a:solidFill>
                <a:srgbClr val="FF0000"/>
              </a:solidFill>
              <a:latin typeface="Times New Roman"/>
              <a:cs typeface="Times New Roman"/>
            </a:rPr>
            <a:t>Issue It might be useful to map the proposed change to the ARB Substantive Change document. This would involve encoding the ARB document and making allowances for “Guideline Not Found”.</a:t>
          </a:r>
        </a:p>
        <a:p>
          <a:pPr algn="l" rtl="0">
            <a:defRPr sz="1000"/>
          </a:pPr>
          <a:r>
            <a:rPr lang="en-AU" sz="1200" b="0" i="0" u="none" strike="noStrike" baseline="0">
              <a:solidFill>
                <a:srgbClr val="FF0000"/>
              </a:solidFill>
              <a:latin typeface="Times New Roman"/>
              <a:cs typeface="Times New Roman"/>
            </a:rPr>
            <a:t>Response ARB is updating their Substantive Change document; this process might elicit additional changes.</a:t>
          </a:r>
        </a:p>
        <a:p>
          <a:pPr algn="l" rtl="0">
            <a:defRPr sz="1000"/>
          </a:pPr>
          <a:r>
            <a:rPr lang="en-AU" sz="1200" b="0" i="0" u="none" strike="noStrike" baseline="0">
              <a:solidFill>
                <a:srgbClr val="FF0000"/>
              </a:solidFill>
              <a:latin typeface="Times New Roman"/>
              <a:cs typeface="Times New Roman"/>
            </a:rPr>
            <a:t>Comment Action Item? This would require an additional column on the spreadsheet</a:t>
          </a: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FF0000"/>
              </a:solidFill>
              <a:latin typeface="Times New Roman"/>
              <a:cs typeface="Times New Roman"/>
            </a:rPr>
            <a:t>How are line item dispositions handled?</a:t>
          </a:r>
        </a:p>
        <a:p>
          <a:pPr algn="l" rtl="0">
            <a:defRPr sz="1000"/>
          </a:pPr>
          <a:r>
            <a:rPr lang="en-AU" sz="1200" b="0" i="0" u="none" strike="noStrike" baseline="0">
              <a:solidFill>
                <a:srgbClr val="FF0000"/>
              </a:solidFill>
              <a:latin typeface="Times New Roman"/>
              <a:cs typeface="Times New Roman"/>
            </a:rPr>
            <a:t>Issue Line items are not handled consistently</a:t>
          </a:r>
        </a:p>
        <a:p>
          <a:pPr algn="l" rtl="0">
            <a:defRPr sz="1000"/>
          </a:pPr>
          <a:r>
            <a:rPr lang="en-AU" sz="1200" b="0" i="0" u="none" strike="noStrike" baseline="0">
              <a:solidFill>
                <a:srgbClr val="FF0000"/>
              </a:solidFill>
              <a:latin typeface="Times New Roman"/>
              <a:cs typeface="Times New Roman"/>
            </a:rPr>
            <a:t>Response · A Withdrawn negative is counted as an affirmative (this is preferable to non-persuasive.)· A Not related remains negative in the ballot pool for quorum purposes, but does not impede the ballot, e.g. it does not count as a negative in the 90% rule.· A Not persuasive remains negative in the ballot pool for quorum purposes, but does not impede the ballot, e.g. it does not count as a negative in the 90% rule.· Every negative needs a response; not every negative needs to be “I agree with your proposed change.”   The goal is to get enough negatives resolved in order to get the ballot to pass, while producing a quality standard.</a:t>
          </a:r>
        </a:p>
        <a:p>
          <a:pPr algn="l" rtl="0">
            <a:defRPr sz="1000"/>
          </a:pPr>
          <a:r>
            <a:rPr lang="en-AU" sz="1200" b="0" i="0" u="none" strike="noStrike" baseline="0">
              <a:solidFill>
                <a:srgbClr val="FF0000"/>
              </a:solidFill>
              <a:latin typeface="Times New Roman"/>
              <a:cs typeface="Times New Roman"/>
            </a:rPr>
            <a:t>Comment </a:t>
          </a:r>
        </a:p>
        <a:p>
          <a:pPr algn="l" rtl="0">
            <a:defRPr sz="1000"/>
          </a:pPr>
          <a:endParaRPr lang="en-AU" sz="1200" b="0" i="0" u="none" strike="noStrike" baseline="0">
            <a:solidFill>
              <a:srgbClr val="FF0000"/>
            </a:solidFill>
            <a:latin typeface="Times New Roman"/>
            <a:cs typeface="Times New Roman"/>
          </a:endParaRPr>
        </a:p>
        <a:p>
          <a:pPr algn="l" rtl="0">
            <a:defRPr sz="1000"/>
          </a:pPr>
          <a:r>
            <a:rPr lang="en-AU" sz="1200" b="0" i="0" u="none" strike="noStrike" baseline="0">
              <a:solidFill>
                <a:srgbClr val="FF0000"/>
              </a:solidFill>
              <a:latin typeface="Times New Roman"/>
              <a:cs typeface="Times New Roman"/>
            </a:rPr>
            <a:t>How should negative line items in an “Affirmative Ballot” be handled?</a:t>
          </a:r>
        </a:p>
        <a:p>
          <a:pPr algn="l" rtl="0">
            <a:defRPr sz="1000"/>
          </a:pPr>
          <a:r>
            <a:rPr lang="en-AU" sz="1200" b="0" i="0" u="none" strike="noStrike" baseline="0">
              <a:solidFill>
                <a:srgbClr val="FF0000"/>
              </a:solidFill>
              <a:latin typeface="Times New Roman"/>
              <a:cs typeface="Times New Roman"/>
            </a:rPr>
            <a:t>Issue Affirmative Ballots are received that contained negative line items.  The current practice is to err on the side of caution and treat the negative line item as a true negative (i.e. negative ballot).</a:t>
          </a:r>
        </a:p>
        <a:p>
          <a:pPr algn="l" rtl="0">
            <a:defRPr sz="1000"/>
          </a:pPr>
          <a:r>
            <a:rPr lang="en-AU" sz="1200" b="0" i="0" u="none" strike="noStrike" baseline="0">
              <a:solidFill>
                <a:srgbClr val="FF0000"/>
              </a:solidFill>
              <a:latin typeface="Times New Roman"/>
              <a:cs typeface="Times New Roman"/>
            </a:rPr>
            <a:t>Response · If a member votes “Affirm with Negative line item” the negative line item is treated as a comment but the ballot overall is affirmative.· Action Item:  This must be added to the Ballot Instruction</a:t>
          </a:r>
        </a:p>
        <a:p>
          <a:pPr algn="l" rtl="0">
            <a:defRPr sz="1000"/>
          </a:pPr>
          <a:r>
            <a:rPr lang="en-AU" sz="1200" b="0" i="0" u="none" strike="noStrike" baseline="0">
              <a:solidFill>
                <a:srgbClr val="FF0000"/>
              </a:solidFill>
              <a:latin typeface="Times New Roman"/>
              <a:cs typeface="Times New Roman"/>
            </a:rPr>
            <a:t>Comment Revising the ballot spreadsheet to eliminate invalid responses will minimize this issue. Note on the ballot spread</a:t>
          </a:r>
        </a:p>
        <a:p>
          <a:pPr algn="l" rtl="0">
            <a:defRPr sz="1000"/>
          </a:pPr>
          <a:endParaRPr lang="en-AU" sz="1200" b="0" i="0" u="none" strike="noStrike" baseline="0">
            <a:solidFill>
              <a:srgbClr val="FF0000"/>
            </a:solidFill>
            <a:latin typeface="Times New Roman"/>
            <a:cs typeface="Times New Roman"/>
          </a:endParaRPr>
        </a:p>
        <a:p>
          <a:pPr algn="l" rtl="0">
            <a:defRPr sz="1000"/>
          </a:pPr>
          <a:r>
            <a:rPr lang="en-AU" sz="1200" b="0" i="0" u="none" strike="noStrike" baseline="0">
              <a:solidFill>
                <a:srgbClr val="FF0000"/>
              </a:solidFill>
              <a:latin typeface="Times New Roman"/>
              <a:cs typeface="Times New Roman"/>
            </a:rPr>
            <a:t>Difference Between Withdraw and Retract</a:t>
          </a:r>
        </a:p>
        <a:p>
          <a:pPr algn="l" rtl="0">
            <a:defRPr sz="1000"/>
          </a:pPr>
          <a:r>
            <a:rPr lang="en-AU" sz="1200" b="0" i="0" u="none" strike="noStrike" baseline="0">
              <a:solidFill>
                <a:srgbClr val="FF0000"/>
              </a:solidFill>
              <a:latin typeface="Times New Roman"/>
              <a:cs typeface="Times New Roman"/>
            </a:rPr>
            <a:t>If a ballot submitter offers to withdraw the negative line item the ‘negative’ still counts towards the total number of affirmative and negative votes received for the ballot (as it currently seems to state in the bylaws).  If the submitter offers to retract their negative then it does not count towards the overall affirmative and negative votes received for the ballot.</a:t>
          </a: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julian@mayo.edu"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hl7.org/implement/standards/fhir/fhir-book.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5"/>
  <sheetViews>
    <sheetView zoomScale="75" workbookViewId="0">
      <selection activeCell="F3" sqref="F3:J3"/>
    </sheetView>
  </sheetViews>
  <sheetFormatPr defaultColWidth="9.140625" defaultRowHeight="12.75" x14ac:dyDescent="0.2"/>
  <cols>
    <col min="1" max="1" width="5.28515625" customWidth="1"/>
    <col min="2" max="2" width="7.5703125" customWidth="1"/>
    <col min="3" max="3" width="10.5703125" customWidth="1"/>
    <col min="4" max="4" width="17.42578125" customWidth="1"/>
    <col min="5" max="5" width="1.85546875" style="13"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style="3" customWidth="1"/>
    <col min="26" max="27" width="9.140625" style="3"/>
    <col min="28" max="96" width="6.28515625" style="3" customWidth="1"/>
    <col min="97" max="16384" width="9.140625" style="3"/>
  </cols>
  <sheetData>
    <row r="1" spans="1:99" ht="45.75" customHeight="1" thickTop="1" x14ac:dyDescent="0.2">
      <c r="A1" s="153" t="s">
        <v>81</v>
      </c>
      <c r="B1" s="154"/>
      <c r="C1" s="154"/>
      <c r="D1" s="155"/>
      <c r="E1" s="124"/>
      <c r="F1" s="159" t="s">
        <v>201</v>
      </c>
      <c r="G1" s="160"/>
      <c r="H1" s="160"/>
      <c r="I1" s="160"/>
      <c r="J1" s="161"/>
      <c r="K1" s="15"/>
      <c r="M1" s="2"/>
      <c r="N1" s="2"/>
      <c r="O1" s="2"/>
      <c r="P1" s="2"/>
    </row>
    <row r="2" spans="1:99" x14ac:dyDescent="0.2">
      <c r="A2" s="153" t="s">
        <v>196</v>
      </c>
      <c r="B2" s="154"/>
      <c r="C2" s="154"/>
      <c r="D2" s="155"/>
      <c r="E2" s="124"/>
      <c r="F2" s="141" t="s">
        <v>200</v>
      </c>
      <c r="G2" s="139"/>
      <c r="H2" s="139"/>
      <c r="I2" s="139"/>
      <c r="J2" s="140"/>
      <c r="K2" s="15"/>
      <c r="M2" s="2"/>
      <c r="N2" s="2"/>
      <c r="O2" s="2"/>
      <c r="P2" s="2"/>
    </row>
    <row r="3" spans="1:99" ht="18.75" customHeight="1" x14ac:dyDescent="0.2">
      <c r="A3" s="171" t="s">
        <v>120</v>
      </c>
      <c r="B3" s="172"/>
      <c r="C3" s="172"/>
      <c r="D3" s="173"/>
      <c r="E3" s="125"/>
      <c r="F3" s="176" t="s">
        <v>399</v>
      </c>
      <c r="G3" s="157"/>
      <c r="H3" s="157"/>
      <c r="I3" s="157"/>
      <c r="J3" s="158"/>
      <c r="K3" s="1"/>
      <c r="M3" s="2"/>
      <c r="N3" s="2"/>
      <c r="O3" s="2"/>
      <c r="P3" s="2"/>
    </row>
    <row r="4" spans="1:99" ht="18.75" customHeight="1" x14ac:dyDescent="0.2">
      <c r="A4" s="171" t="s">
        <v>121</v>
      </c>
      <c r="B4" s="174"/>
      <c r="C4" s="174"/>
      <c r="D4" s="175"/>
      <c r="E4" s="126"/>
      <c r="F4" s="177" t="s">
        <v>273</v>
      </c>
      <c r="G4" s="157"/>
      <c r="H4" s="157"/>
      <c r="I4" s="157"/>
      <c r="J4" s="158"/>
      <c r="K4" s="1"/>
      <c r="M4" s="2"/>
      <c r="N4" s="2"/>
      <c r="O4" s="2"/>
      <c r="P4" s="2"/>
    </row>
    <row r="5" spans="1:99" ht="18.75" customHeight="1" x14ac:dyDescent="0.2">
      <c r="A5" s="165" t="s">
        <v>122</v>
      </c>
      <c r="B5" s="166"/>
      <c r="C5" s="166"/>
      <c r="D5" s="167"/>
      <c r="E5" s="127"/>
      <c r="F5" s="156" t="s">
        <v>274</v>
      </c>
      <c r="G5" s="157"/>
      <c r="H5" s="157"/>
      <c r="I5" s="157"/>
      <c r="J5" s="158"/>
      <c r="K5" s="1"/>
      <c r="M5" s="2"/>
      <c r="N5" s="2"/>
      <c r="O5" s="2"/>
      <c r="P5" s="2"/>
    </row>
    <row r="6" spans="1:99" ht="29.25" customHeight="1" x14ac:dyDescent="0.2">
      <c r="A6" s="168" t="s">
        <v>119</v>
      </c>
      <c r="B6" s="169"/>
      <c r="C6" s="169"/>
      <c r="D6" s="170"/>
      <c r="E6" s="128"/>
      <c r="F6" s="156" t="s">
        <v>275</v>
      </c>
      <c r="G6" s="157"/>
      <c r="H6" s="157"/>
      <c r="I6" s="157"/>
      <c r="J6" s="158"/>
      <c r="K6" s="1"/>
      <c r="M6" s="2"/>
      <c r="N6" s="2"/>
      <c r="O6" s="2"/>
      <c r="P6" s="2"/>
    </row>
    <row r="7" spans="1:99" ht="15.75" customHeight="1" x14ac:dyDescent="0.2">
      <c r="A7" s="153" t="s">
        <v>82</v>
      </c>
      <c r="B7" s="154"/>
      <c r="C7" s="154"/>
      <c r="D7" s="155"/>
      <c r="E7" s="129"/>
      <c r="F7" s="178">
        <v>41518</v>
      </c>
      <c r="G7" s="179"/>
      <c r="H7" s="179"/>
      <c r="I7" s="179"/>
      <c r="J7" s="180"/>
      <c r="K7" s="15"/>
      <c r="M7" s="6"/>
      <c r="N7" s="6"/>
      <c r="O7" s="6"/>
      <c r="P7" s="6"/>
      <c r="CT7" s="20"/>
      <c r="CU7" s="20"/>
    </row>
    <row r="8" spans="1:99" ht="17.25" customHeight="1" x14ac:dyDescent="0.2">
      <c r="A8" s="150" t="s">
        <v>42</v>
      </c>
      <c r="B8" s="151"/>
      <c r="C8" s="151"/>
      <c r="D8" s="152"/>
      <c r="E8" s="130"/>
      <c r="F8" s="162"/>
      <c r="G8" s="163"/>
      <c r="H8" s="163"/>
      <c r="I8" s="163"/>
      <c r="J8" s="164"/>
      <c r="K8" s="1"/>
      <c r="M8" s="1"/>
      <c r="N8" s="1"/>
      <c r="O8" s="1"/>
      <c r="P8" s="1"/>
    </row>
    <row r="9" spans="1:99" ht="62.25" customHeight="1" x14ac:dyDescent="0.2">
      <c r="A9" s="153" t="s">
        <v>83</v>
      </c>
      <c r="B9" s="154"/>
      <c r="C9" s="154"/>
      <c r="D9" s="155"/>
      <c r="E9" s="129"/>
      <c r="F9" s="156" t="s">
        <v>125</v>
      </c>
      <c r="G9" s="157"/>
      <c r="H9" s="157"/>
      <c r="I9" s="157"/>
      <c r="J9" s="158"/>
      <c r="K9" s="106"/>
      <c r="M9" s="7"/>
      <c r="N9" s="7"/>
      <c r="O9" s="7"/>
      <c r="P9" s="7"/>
    </row>
    <row r="10" spans="1:99" ht="66.75" customHeight="1" x14ac:dyDescent="0.2">
      <c r="A10" s="149" t="str">
        <f>IF(Ov=Setup!C9,Disclaimer2,IF(Ov=Setup!B9,Disclaimer,IF(Ov=Setup!D9,,)))</f>
        <v>Please be sure that your overall negative vote has supporting negative comments with explanations on the Ballot worksheet</v>
      </c>
      <c r="B10" s="149"/>
      <c r="C10" s="149"/>
      <c r="D10" s="149"/>
      <c r="E10" s="149"/>
      <c r="F10" s="149"/>
      <c r="G10" s="149"/>
      <c r="H10" s="149"/>
      <c r="I10" s="149"/>
      <c r="J10" s="149"/>
    </row>
    <row r="11" spans="1:99" ht="30.75" customHeight="1" x14ac:dyDescent="0.2">
      <c r="F11" s="104" t="s">
        <v>178</v>
      </c>
      <c r="G11" s="105" t="s">
        <v>38</v>
      </c>
    </row>
    <row r="13" spans="1:99" x14ac:dyDescent="0.2">
      <c r="J13" s="103"/>
    </row>
    <row r="17" spans="6:7" x14ac:dyDescent="0.2">
      <c r="F17" s="123"/>
    </row>
    <row r="21" spans="6:7" ht="23.25" x14ac:dyDescent="0.35">
      <c r="F21" s="136"/>
    </row>
    <row r="23" spans="6:7" ht="114.75" customHeight="1" x14ac:dyDescent="0.2">
      <c r="F23" s="145"/>
      <c r="G23" s="146"/>
    </row>
    <row r="24" spans="6:7" ht="409.5" customHeight="1" x14ac:dyDescent="0.25">
      <c r="F24" s="147"/>
      <c r="G24" s="148"/>
    </row>
    <row r="25" spans="6:7" x14ac:dyDescent="0.2">
      <c r="F25" s="13"/>
      <c r="G25" s="13"/>
    </row>
  </sheetData>
  <mergeCells count="20">
    <mergeCell ref="F1:J1"/>
    <mergeCell ref="F8:J8"/>
    <mergeCell ref="A1:D1"/>
    <mergeCell ref="A5:D5"/>
    <mergeCell ref="A6:D6"/>
    <mergeCell ref="A3:D3"/>
    <mergeCell ref="A4:D4"/>
    <mergeCell ref="A7:D7"/>
    <mergeCell ref="F3:J3"/>
    <mergeCell ref="F4:J4"/>
    <mergeCell ref="A2:D2"/>
    <mergeCell ref="F5:J5"/>
    <mergeCell ref="F6:J6"/>
    <mergeCell ref="F7:J7"/>
    <mergeCell ref="F23:G23"/>
    <mergeCell ref="F24:G24"/>
    <mergeCell ref="A10:J10"/>
    <mergeCell ref="A8:D8"/>
    <mergeCell ref="A9:D9"/>
    <mergeCell ref="F9:J9"/>
  </mergeCells>
  <phoneticPr fontId="0" type="noConversion"/>
  <dataValidations xWindow="573" yWindow="311"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G11" location="Instructions!A1" display="Instructions"/>
    <hyperlink ref="F11" location="Ballot!A1" display="Enter Comments"/>
    <hyperlink ref="F4" r:id="rId1"/>
  </hyperlinks>
  <pageMargins left="0.75" right="0.75" top="1" bottom="1" header="0.5" footer="0.5"/>
  <pageSetup scale="80" orientation="landscape" verticalDpi="300" r:id="rId2"/>
  <headerFooter alignWithMargins="0">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F235"/>
  <sheetViews>
    <sheetView tabSelected="1" zoomScale="85" workbookViewId="0">
      <pane ySplit="2" topLeftCell="A78" activePane="bottomLeft" state="frozen"/>
      <selection pane="bottomLeft" activeCell="E84" sqref="E84"/>
    </sheetView>
  </sheetViews>
  <sheetFormatPr defaultColWidth="9.140625" defaultRowHeight="12.75" x14ac:dyDescent="0.2"/>
  <cols>
    <col min="1" max="1" width="9.28515625" style="3" customWidth="1"/>
    <col min="2" max="2" width="10.7109375" customWidth="1"/>
    <col min="3" max="3" width="7.5703125" customWidth="1"/>
    <col min="4" max="4" width="10.28515625" customWidth="1"/>
    <col min="5" max="5" width="40.140625" customWidth="1"/>
    <col min="6" max="6" width="44.7109375" customWidth="1"/>
    <col min="7" max="7" width="42.5703125" style="95" customWidth="1"/>
    <col min="8" max="8" width="12.42578125" customWidth="1"/>
    <col min="9" max="9" width="11.42578125" customWidth="1"/>
    <col min="10" max="10" width="26" customWidth="1"/>
    <col min="11" max="11" width="12.85546875" customWidth="1"/>
    <col min="12" max="12" width="13.7109375" customWidth="1"/>
    <col min="13" max="13" width="21" customWidth="1"/>
    <col min="14" max="14" width="24.5703125" customWidth="1"/>
    <col min="15" max="15" width="4" customWidth="1"/>
    <col min="16" max="17" width="6.28515625" customWidth="1"/>
    <col min="18" max="18" width="10" customWidth="1"/>
    <col min="19" max="19" width="14.42578125" style="51" customWidth="1"/>
    <col min="20" max="20" width="14.5703125" style="70" customWidth="1"/>
    <col min="21" max="21" width="14.5703125" style="73" customWidth="1"/>
    <col min="22" max="23" width="15.42578125" style="71" customWidth="1"/>
    <col min="24" max="24" width="11" customWidth="1"/>
    <col min="25" max="25" width="12.28515625" style="112" customWidth="1"/>
    <col min="26" max="26" width="15.7109375" style="3" customWidth="1"/>
    <col min="27" max="27" width="27.85546875" style="3" customWidth="1"/>
    <col min="28" max="93" width="6.28515625" style="3" customWidth="1"/>
    <col min="94" max="16384" width="9.140625" style="3"/>
  </cols>
  <sheetData>
    <row r="1" spans="1:32" ht="17.25" thickTop="1" thickBot="1" x14ac:dyDescent="0.3">
      <c r="A1" s="23"/>
      <c r="B1" s="181"/>
      <c r="C1" s="181"/>
      <c r="D1" s="181"/>
      <c r="E1" s="181"/>
      <c r="F1" s="181"/>
      <c r="G1" s="181"/>
      <c r="H1" s="185"/>
      <c r="I1" s="181"/>
      <c r="J1" s="185" t="s">
        <v>108</v>
      </c>
      <c r="K1" s="181"/>
      <c r="L1" s="181"/>
      <c r="M1" s="181"/>
      <c r="N1" s="181"/>
      <c r="O1" s="181"/>
      <c r="P1" s="181"/>
      <c r="Q1" s="181"/>
      <c r="R1" s="181"/>
      <c r="S1" s="186"/>
      <c r="T1" s="182" t="s">
        <v>21</v>
      </c>
      <c r="U1" s="183"/>
      <c r="V1" s="183"/>
      <c r="W1" s="183"/>
      <c r="X1" s="183"/>
      <c r="Y1" s="183"/>
      <c r="Z1" s="183"/>
      <c r="AA1" s="184"/>
    </row>
    <row r="2" spans="1:32" s="35" customFormat="1" ht="39" thickTop="1" x14ac:dyDescent="0.2">
      <c r="A2" s="75" t="s">
        <v>85</v>
      </c>
      <c r="B2" s="18" t="s">
        <v>50</v>
      </c>
      <c r="C2" s="18" t="s">
        <v>69</v>
      </c>
      <c r="D2" s="18" t="s">
        <v>104</v>
      </c>
      <c r="E2" s="18" t="s">
        <v>51</v>
      </c>
      <c r="F2" s="18" t="s">
        <v>52</v>
      </c>
      <c r="G2" s="18" t="s">
        <v>53</v>
      </c>
      <c r="H2" s="114" t="s">
        <v>25</v>
      </c>
      <c r="I2" s="53" t="s">
        <v>13</v>
      </c>
      <c r="J2" s="53" t="s">
        <v>54</v>
      </c>
      <c r="K2" s="53" t="s">
        <v>123</v>
      </c>
      <c r="L2" s="53" t="s">
        <v>272</v>
      </c>
      <c r="M2" s="53" t="s">
        <v>55</v>
      </c>
      <c r="N2" s="54" t="s">
        <v>109</v>
      </c>
      <c r="O2" s="55" t="s">
        <v>112</v>
      </c>
      <c r="P2" s="55" t="s">
        <v>113</v>
      </c>
      <c r="Q2" s="55" t="s">
        <v>114</v>
      </c>
      <c r="R2" s="54" t="s">
        <v>129</v>
      </c>
      <c r="S2" s="50" t="s">
        <v>124</v>
      </c>
      <c r="T2" s="67" t="s">
        <v>130</v>
      </c>
      <c r="U2" s="67" t="s">
        <v>174</v>
      </c>
      <c r="V2" s="133" t="s">
        <v>138</v>
      </c>
      <c r="W2" s="133" t="s">
        <v>22</v>
      </c>
      <c r="X2" s="134" t="s">
        <v>173</v>
      </c>
      <c r="Y2" s="135" t="s">
        <v>19</v>
      </c>
      <c r="Z2" s="135" t="s">
        <v>20</v>
      </c>
      <c r="AA2" s="135" t="s">
        <v>179</v>
      </c>
    </row>
    <row r="3" spans="1:32" s="4" customFormat="1" x14ac:dyDescent="0.2">
      <c r="A3" s="48"/>
      <c r="B3" s="45"/>
      <c r="C3" s="45"/>
      <c r="D3" s="45"/>
      <c r="E3" s="45"/>
      <c r="F3" s="45"/>
      <c r="G3" s="45"/>
      <c r="H3" s="45"/>
      <c r="I3" s="45"/>
      <c r="J3" s="45"/>
      <c r="K3" s="45"/>
      <c r="L3" s="45"/>
      <c r="M3" s="45"/>
      <c r="N3" s="46"/>
      <c r="O3" s="47"/>
      <c r="P3" s="47"/>
      <c r="Q3" s="47"/>
      <c r="R3" s="46"/>
      <c r="S3" s="46"/>
      <c r="T3" s="68"/>
      <c r="U3" s="72"/>
      <c r="V3" s="69"/>
      <c r="W3" s="69"/>
      <c r="X3" s="44"/>
      <c r="Y3" s="69"/>
      <c r="Z3" s="69"/>
      <c r="AA3" s="69"/>
    </row>
    <row r="4" spans="1:32" ht="51" x14ac:dyDescent="0.2">
      <c r="A4" s="48">
        <v>1</v>
      </c>
      <c r="B4" s="144" t="s">
        <v>276</v>
      </c>
      <c r="C4" s="29"/>
      <c r="D4" s="30"/>
      <c r="E4" s="28"/>
      <c r="F4" s="28"/>
      <c r="G4" s="28" t="s">
        <v>400</v>
      </c>
      <c r="H4" s="115"/>
      <c r="I4" s="25"/>
      <c r="J4" s="24"/>
      <c r="K4" s="24"/>
      <c r="L4" s="24"/>
      <c r="M4" s="25"/>
      <c r="N4" s="24"/>
      <c r="O4" s="33"/>
      <c r="P4" s="33"/>
      <c r="Q4" s="33"/>
      <c r="R4" s="24"/>
      <c r="S4" s="24"/>
      <c r="T4" s="107" t="s">
        <v>399</v>
      </c>
      <c r="U4" s="108" t="str">
        <f>Submitter!$F$6</f>
        <v>Mayo Clinic</v>
      </c>
      <c r="V4" s="109"/>
      <c r="W4" s="109"/>
      <c r="X4" s="31"/>
      <c r="Y4" s="131"/>
      <c r="Z4" s="131"/>
      <c r="AA4" s="118"/>
      <c r="AF4" s="4"/>
    </row>
    <row r="5" spans="1:32" ht="51" x14ac:dyDescent="0.2">
      <c r="A5" s="48">
        <v>2</v>
      </c>
      <c r="B5" s="144" t="s">
        <v>401</v>
      </c>
      <c r="C5" s="29"/>
      <c r="D5" s="30" t="s">
        <v>402</v>
      </c>
      <c r="E5" s="28"/>
      <c r="F5" s="28"/>
      <c r="G5" s="28" t="s">
        <v>403</v>
      </c>
      <c r="H5" s="115"/>
      <c r="I5" s="25"/>
      <c r="J5" s="24"/>
      <c r="K5" s="24"/>
      <c r="L5" s="24"/>
      <c r="M5" s="25"/>
      <c r="N5" s="24"/>
      <c r="O5" s="33"/>
      <c r="P5" s="33"/>
      <c r="Q5" s="33"/>
      <c r="R5" s="24"/>
      <c r="S5" s="24"/>
      <c r="T5" s="107" t="s">
        <v>467</v>
      </c>
      <c r="U5" s="108" t="str">
        <f>Submitter!$F$6</f>
        <v>Mayo Clinic</v>
      </c>
      <c r="V5" s="109"/>
      <c r="W5" s="109"/>
      <c r="X5" s="31"/>
      <c r="Y5" s="131"/>
      <c r="Z5" s="131"/>
      <c r="AA5" s="118"/>
      <c r="AF5" s="4"/>
    </row>
    <row r="6" spans="1:32" ht="63.75" x14ac:dyDescent="0.2">
      <c r="A6" s="48">
        <v>3</v>
      </c>
      <c r="B6" s="144" t="s">
        <v>276</v>
      </c>
      <c r="C6" s="29"/>
      <c r="D6" s="30" t="s">
        <v>402</v>
      </c>
      <c r="E6" s="28"/>
      <c r="F6" s="28"/>
      <c r="G6" s="28" t="s">
        <v>404</v>
      </c>
      <c r="H6" s="115"/>
      <c r="I6" s="25"/>
      <c r="J6" s="24"/>
      <c r="K6" s="24"/>
      <c r="L6" s="24"/>
      <c r="M6" s="25"/>
      <c r="N6" s="24"/>
      <c r="O6" s="33"/>
      <c r="P6" s="33"/>
      <c r="Q6" s="33"/>
      <c r="R6" s="24"/>
      <c r="S6" s="24"/>
      <c r="T6" s="107" t="s">
        <v>467</v>
      </c>
      <c r="U6" s="108" t="str">
        <f>Submitter!$F$6</f>
        <v>Mayo Clinic</v>
      </c>
      <c r="V6" s="109"/>
      <c r="W6" s="109"/>
      <c r="X6" s="31"/>
      <c r="Y6" s="131"/>
      <c r="Z6" s="131"/>
      <c r="AA6" s="118"/>
      <c r="AF6" s="4"/>
    </row>
    <row r="7" spans="1:32" x14ac:dyDescent="0.2">
      <c r="A7" s="48">
        <v>4</v>
      </c>
      <c r="B7" s="144" t="s">
        <v>405</v>
      </c>
      <c r="C7" s="29"/>
      <c r="D7" s="30" t="s">
        <v>351</v>
      </c>
      <c r="E7" s="28" t="s">
        <v>406</v>
      </c>
      <c r="F7" s="28" t="s">
        <v>407</v>
      </c>
      <c r="G7" s="28"/>
      <c r="H7" s="115"/>
      <c r="I7" s="25"/>
      <c r="J7" s="24"/>
      <c r="K7" s="24"/>
      <c r="L7" s="24"/>
      <c r="M7" s="25"/>
      <c r="N7" s="24"/>
      <c r="O7" s="33"/>
      <c r="P7" s="33"/>
      <c r="Q7" s="33"/>
      <c r="R7" s="24"/>
      <c r="S7" s="24"/>
      <c r="T7" s="107" t="s">
        <v>467</v>
      </c>
      <c r="U7" s="108" t="str">
        <f>Submitter!$F$6</f>
        <v>Mayo Clinic</v>
      </c>
      <c r="V7" s="109"/>
      <c r="W7" s="109"/>
      <c r="X7" s="31"/>
      <c r="Y7" s="131"/>
      <c r="Z7" s="131"/>
      <c r="AA7" s="118"/>
      <c r="AF7" s="4"/>
    </row>
    <row r="8" spans="1:32" ht="25.5" x14ac:dyDescent="0.2">
      <c r="A8" s="48">
        <v>5</v>
      </c>
      <c r="B8" s="144" t="s">
        <v>410</v>
      </c>
      <c r="C8" s="29"/>
      <c r="D8" s="30" t="s">
        <v>351</v>
      </c>
      <c r="E8" s="28" t="s">
        <v>408</v>
      </c>
      <c r="F8" s="28" t="s">
        <v>409</v>
      </c>
      <c r="G8" s="28"/>
      <c r="H8" s="115"/>
      <c r="I8" s="25"/>
      <c r="J8" s="24"/>
      <c r="K8" s="24"/>
      <c r="L8" s="24"/>
      <c r="M8" s="25"/>
      <c r="N8" s="24"/>
      <c r="O8" s="33"/>
      <c r="P8" s="33"/>
      <c r="Q8" s="33"/>
      <c r="R8" s="24"/>
      <c r="S8" s="24"/>
      <c r="T8" s="107" t="s">
        <v>467</v>
      </c>
      <c r="U8" s="108" t="str">
        <f>Submitter!$F$6</f>
        <v>Mayo Clinic</v>
      </c>
      <c r="V8" s="109"/>
      <c r="W8" s="109"/>
      <c r="X8" s="31"/>
      <c r="Y8" s="131"/>
      <c r="Z8" s="131"/>
      <c r="AA8" s="118"/>
      <c r="AF8" s="4"/>
    </row>
    <row r="9" spans="1:32" ht="25.5" x14ac:dyDescent="0.2">
      <c r="A9" s="48">
        <v>6</v>
      </c>
      <c r="B9" s="144" t="s">
        <v>411</v>
      </c>
      <c r="C9" s="29"/>
      <c r="D9" s="30" t="s">
        <v>412</v>
      </c>
      <c r="E9" s="28" t="s">
        <v>413</v>
      </c>
      <c r="F9" s="28" t="s">
        <v>414</v>
      </c>
      <c r="G9" s="28" t="s">
        <v>465</v>
      </c>
      <c r="H9" s="115"/>
      <c r="I9" s="25"/>
      <c r="J9" s="24"/>
      <c r="K9" s="24"/>
      <c r="L9" s="24"/>
      <c r="M9" s="25"/>
      <c r="N9" s="24"/>
      <c r="O9" s="33"/>
      <c r="P9" s="33"/>
      <c r="Q9" s="33"/>
      <c r="R9" s="24"/>
      <c r="S9" s="24"/>
      <c r="T9" s="107" t="s">
        <v>467</v>
      </c>
      <c r="U9" s="108" t="str">
        <f>Submitter!$F$6</f>
        <v>Mayo Clinic</v>
      </c>
      <c r="V9" s="109"/>
      <c r="W9" s="109"/>
      <c r="X9" s="31"/>
      <c r="Y9" s="131"/>
      <c r="Z9" s="131"/>
      <c r="AA9" s="118"/>
      <c r="AF9" s="4"/>
    </row>
    <row r="10" spans="1:32" s="5" customFormat="1" ht="38.25" x14ac:dyDescent="0.2">
      <c r="A10" s="48">
        <v>7</v>
      </c>
      <c r="B10" s="144" t="s">
        <v>276</v>
      </c>
      <c r="C10" s="29"/>
      <c r="D10" s="30" t="s">
        <v>277</v>
      </c>
      <c r="E10" s="28"/>
      <c r="F10" s="28"/>
      <c r="G10" s="28" t="s">
        <v>278</v>
      </c>
      <c r="H10" s="115"/>
      <c r="I10" s="25"/>
      <c r="J10" s="24"/>
      <c r="K10" s="24"/>
      <c r="L10" s="24"/>
      <c r="M10" s="25"/>
      <c r="N10" s="24"/>
      <c r="O10" s="33"/>
      <c r="P10" s="33"/>
      <c r="Q10" s="33"/>
      <c r="R10" s="24"/>
      <c r="S10" s="24"/>
      <c r="T10" s="107" t="s">
        <v>399</v>
      </c>
      <c r="U10" s="108" t="str">
        <f>Submitter!$F$6</f>
        <v>Mayo Clinic</v>
      </c>
      <c r="V10" s="109"/>
      <c r="W10" s="109"/>
      <c r="X10" s="31"/>
      <c r="Y10" s="131"/>
      <c r="Z10" s="131"/>
      <c r="AA10" s="119"/>
      <c r="AB10" s="4"/>
      <c r="AF10" s="4"/>
    </row>
    <row r="11" spans="1:32" s="10" customFormat="1" ht="38.25" x14ac:dyDescent="0.2">
      <c r="A11" s="48">
        <v>8</v>
      </c>
      <c r="B11" s="144" t="s">
        <v>281</v>
      </c>
      <c r="C11" s="29"/>
      <c r="D11" s="30" t="s">
        <v>277</v>
      </c>
      <c r="E11" s="28"/>
      <c r="F11" s="28"/>
      <c r="G11" s="28" t="s">
        <v>457</v>
      </c>
      <c r="H11" s="115"/>
      <c r="I11" s="25"/>
      <c r="J11" s="24"/>
      <c r="K11" s="24"/>
      <c r="L11" s="24"/>
      <c r="M11" s="25"/>
      <c r="N11" s="24"/>
      <c r="O11" s="33"/>
      <c r="P11" s="33"/>
      <c r="Q11" s="33"/>
      <c r="R11" s="24"/>
      <c r="S11" s="24"/>
      <c r="T11" s="107" t="s">
        <v>399</v>
      </c>
      <c r="U11" s="108" t="str">
        <f>Submitter!$F$6</f>
        <v>Mayo Clinic</v>
      </c>
      <c r="V11" s="109"/>
      <c r="W11" s="109"/>
      <c r="X11" s="31"/>
      <c r="Y11" s="131"/>
      <c r="Z11" s="131"/>
      <c r="AA11" s="120"/>
      <c r="AB11" s="4"/>
      <c r="AF11" s="4"/>
    </row>
    <row r="12" spans="1:32" s="5" customFormat="1" ht="63.75" x14ac:dyDescent="0.2">
      <c r="A12" s="48">
        <v>9</v>
      </c>
      <c r="B12" s="144" t="s">
        <v>282</v>
      </c>
      <c r="C12" s="144"/>
      <c r="D12" s="144" t="s">
        <v>285</v>
      </c>
      <c r="E12" s="144" t="s">
        <v>398</v>
      </c>
      <c r="F12" s="144"/>
      <c r="G12" s="144" t="s">
        <v>283</v>
      </c>
      <c r="H12" s="115"/>
      <c r="I12" s="25"/>
      <c r="J12" s="24"/>
      <c r="K12" s="24"/>
      <c r="L12" s="24"/>
      <c r="M12" s="25"/>
      <c r="N12" s="24"/>
      <c r="O12" s="33"/>
      <c r="P12" s="33"/>
      <c r="Q12" s="33"/>
      <c r="R12" s="24"/>
      <c r="S12" s="24"/>
      <c r="T12" s="107" t="s">
        <v>399</v>
      </c>
      <c r="U12" s="108" t="str">
        <f>Submitter!$F$6</f>
        <v>Mayo Clinic</v>
      </c>
      <c r="V12" s="109"/>
      <c r="W12" s="109"/>
      <c r="X12" s="31"/>
      <c r="Y12" s="131"/>
      <c r="Z12" s="131"/>
      <c r="AA12" s="119"/>
      <c r="AB12" s="4"/>
      <c r="AF12" s="4"/>
    </row>
    <row r="13" spans="1:32" s="5" customFormat="1" ht="38.25" x14ac:dyDescent="0.2">
      <c r="A13" s="48">
        <v>10</v>
      </c>
      <c r="B13" s="144" t="s">
        <v>284</v>
      </c>
      <c r="C13" s="144"/>
      <c r="D13" s="144" t="s">
        <v>285</v>
      </c>
      <c r="E13" s="144" t="s">
        <v>286</v>
      </c>
      <c r="F13" s="144"/>
      <c r="G13" s="144" t="s">
        <v>287</v>
      </c>
      <c r="H13" s="115"/>
      <c r="I13" s="25"/>
      <c r="J13" s="24"/>
      <c r="K13" s="24"/>
      <c r="L13" s="24"/>
      <c r="M13" s="25"/>
      <c r="N13" s="24"/>
      <c r="O13" s="33"/>
      <c r="P13" s="33"/>
      <c r="Q13" s="33"/>
      <c r="R13" s="24"/>
      <c r="S13" s="24"/>
      <c r="T13" s="107" t="s">
        <v>399</v>
      </c>
      <c r="U13" s="108" t="str">
        <f>Submitter!$F$6</f>
        <v>Mayo Clinic</v>
      </c>
      <c r="V13" s="109"/>
      <c r="W13" s="109"/>
      <c r="X13" s="31"/>
      <c r="Y13" s="131"/>
      <c r="Z13" s="131"/>
      <c r="AA13" s="119"/>
      <c r="AB13" s="4"/>
      <c r="AF13" s="4"/>
    </row>
    <row r="14" spans="1:32" s="5" customFormat="1" ht="38.25" x14ac:dyDescent="0.2">
      <c r="A14" s="48">
        <v>11</v>
      </c>
      <c r="B14" s="144" t="s">
        <v>288</v>
      </c>
      <c r="C14" s="144"/>
      <c r="D14" s="144" t="s">
        <v>289</v>
      </c>
      <c r="E14" s="144" t="s">
        <v>290</v>
      </c>
      <c r="F14" s="144"/>
      <c r="G14" s="144" t="s">
        <v>291</v>
      </c>
      <c r="H14" s="115"/>
      <c r="I14" s="25"/>
      <c r="J14" s="24"/>
      <c r="K14" s="24"/>
      <c r="L14" s="24"/>
      <c r="M14" s="25"/>
      <c r="N14" s="24"/>
      <c r="O14" s="33"/>
      <c r="P14" s="33"/>
      <c r="Q14" s="33"/>
      <c r="R14" s="24"/>
      <c r="S14" s="24"/>
      <c r="T14" s="107" t="s">
        <v>399</v>
      </c>
      <c r="U14" s="108" t="str">
        <f>Submitter!$F$6</f>
        <v>Mayo Clinic</v>
      </c>
      <c r="V14" s="109"/>
      <c r="W14" s="109"/>
      <c r="X14" s="31"/>
      <c r="Y14" s="131"/>
      <c r="Z14" s="131"/>
      <c r="AA14" s="119"/>
      <c r="AB14" s="3"/>
      <c r="AF14" s="4"/>
    </row>
    <row r="15" spans="1:32" s="5" customFormat="1" ht="38.25" x14ac:dyDescent="0.2">
      <c r="A15" s="48">
        <v>12</v>
      </c>
      <c r="B15" s="144" t="s">
        <v>288</v>
      </c>
      <c r="C15" s="144"/>
      <c r="D15" s="144" t="s">
        <v>294</v>
      </c>
      <c r="E15" s="144" t="s">
        <v>292</v>
      </c>
      <c r="F15" s="144"/>
      <c r="G15" s="144" t="s">
        <v>293</v>
      </c>
      <c r="H15" s="115"/>
      <c r="I15" s="25"/>
      <c r="J15" s="24"/>
      <c r="K15" s="24"/>
      <c r="L15" s="24"/>
      <c r="M15" s="25"/>
      <c r="N15" s="24"/>
      <c r="O15" s="33"/>
      <c r="P15" s="33"/>
      <c r="Q15" s="33"/>
      <c r="R15" s="24"/>
      <c r="S15" s="24"/>
      <c r="T15" s="107" t="s">
        <v>399</v>
      </c>
      <c r="U15" s="108" t="str">
        <f>Submitter!$F$6</f>
        <v>Mayo Clinic</v>
      </c>
      <c r="V15" s="109"/>
      <c r="W15" s="109"/>
      <c r="X15" s="31"/>
      <c r="Y15" s="131"/>
      <c r="Z15" s="131"/>
      <c r="AA15" s="119"/>
      <c r="AB15" s="4"/>
      <c r="AE15" s="4"/>
      <c r="AF15" s="9"/>
    </row>
    <row r="16" spans="1:32" s="5" customFormat="1" ht="51" x14ac:dyDescent="0.2">
      <c r="A16" s="48">
        <v>13</v>
      </c>
      <c r="B16" s="144" t="s">
        <v>296</v>
      </c>
      <c r="C16" s="144"/>
      <c r="D16" s="144" t="s">
        <v>294</v>
      </c>
      <c r="E16" s="144" t="s">
        <v>297</v>
      </c>
      <c r="F16" s="144"/>
      <c r="G16" s="144" t="s">
        <v>295</v>
      </c>
      <c r="H16" s="115"/>
      <c r="I16" s="25"/>
      <c r="J16" s="24"/>
      <c r="K16" s="24"/>
      <c r="L16" s="24"/>
      <c r="M16" s="25"/>
      <c r="N16" s="24"/>
      <c r="O16" s="33"/>
      <c r="P16" s="33"/>
      <c r="Q16" s="33"/>
      <c r="R16" s="24"/>
      <c r="S16" s="24"/>
      <c r="T16" s="107" t="s">
        <v>399</v>
      </c>
      <c r="U16" s="108" t="str">
        <f>Submitter!$F$6</f>
        <v>Mayo Clinic</v>
      </c>
      <c r="V16" s="109"/>
      <c r="W16" s="109"/>
      <c r="X16" s="31"/>
      <c r="Y16" s="131"/>
      <c r="Z16" s="131"/>
      <c r="AA16" s="119"/>
      <c r="AE16" s="4"/>
      <c r="AF16" s="4"/>
    </row>
    <row r="17" spans="1:32" s="5" customFormat="1" ht="51" x14ac:dyDescent="0.2">
      <c r="A17" s="48">
        <v>14</v>
      </c>
      <c r="B17" s="144" t="s">
        <v>299</v>
      </c>
      <c r="C17" s="144"/>
      <c r="D17" s="144" t="s">
        <v>289</v>
      </c>
      <c r="E17" s="144" t="s">
        <v>298</v>
      </c>
      <c r="F17" s="144"/>
      <c r="G17" s="144" t="s">
        <v>458</v>
      </c>
      <c r="H17" s="115"/>
      <c r="I17" s="25"/>
      <c r="J17" s="24"/>
      <c r="K17" s="24"/>
      <c r="L17" s="24"/>
      <c r="M17" s="25"/>
      <c r="N17" s="24"/>
      <c r="O17" s="33"/>
      <c r="P17" s="33"/>
      <c r="Q17" s="33"/>
      <c r="R17" s="24"/>
      <c r="S17" s="24"/>
      <c r="T17" s="107" t="s">
        <v>399</v>
      </c>
      <c r="U17" s="108" t="str">
        <f>Submitter!$F$6</f>
        <v>Mayo Clinic</v>
      </c>
      <c r="V17" s="110"/>
      <c r="W17" s="110"/>
      <c r="X17" s="31"/>
      <c r="Y17" s="131"/>
      <c r="Z17" s="131"/>
      <c r="AA17" s="119"/>
      <c r="AF17" s="4"/>
    </row>
    <row r="18" spans="1:32" s="5" customFormat="1" ht="51" x14ac:dyDescent="0.2">
      <c r="A18" s="48">
        <v>15</v>
      </c>
      <c r="B18" s="144" t="s">
        <v>301</v>
      </c>
      <c r="C18" s="144"/>
      <c r="D18" s="144" t="s">
        <v>285</v>
      </c>
      <c r="E18" s="144" t="s">
        <v>300</v>
      </c>
      <c r="F18" s="144"/>
      <c r="G18" s="144" t="s">
        <v>459</v>
      </c>
      <c r="H18" s="115"/>
      <c r="I18" s="25"/>
      <c r="J18" s="24"/>
      <c r="K18" s="24"/>
      <c r="L18" s="24"/>
      <c r="M18" s="25"/>
      <c r="N18" s="24"/>
      <c r="O18" s="33"/>
      <c r="P18" s="33"/>
      <c r="Q18" s="33"/>
      <c r="R18" s="24"/>
      <c r="S18" s="24"/>
      <c r="T18" s="107" t="s">
        <v>399</v>
      </c>
      <c r="U18" s="108" t="str">
        <f>Submitter!$F$6</f>
        <v>Mayo Clinic</v>
      </c>
      <c r="V18" s="110"/>
      <c r="W18" s="110"/>
      <c r="X18" s="31"/>
      <c r="Y18" s="131"/>
      <c r="Z18" s="131"/>
      <c r="AA18" s="119"/>
      <c r="AF18" s="4"/>
    </row>
    <row r="19" spans="1:32" s="5" customFormat="1" ht="38.25" x14ac:dyDescent="0.2">
      <c r="A19" s="48">
        <v>16</v>
      </c>
      <c r="B19" s="144" t="s">
        <v>302</v>
      </c>
      <c r="C19" s="144"/>
      <c r="D19" s="144" t="s">
        <v>294</v>
      </c>
      <c r="E19" s="144" t="s">
        <v>303</v>
      </c>
      <c r="F19" s="144"/>
      <c r="G19" s="144" t="s">
        <v>304</v>
      </c>
      <c r="H19" s="115"/>
      <c r="I19" s="25"/>
      <c r="J19" s="24"/>
      <c r="K19" s="24"/>
      <c r="L19" s="24"/>
      <c r="M19" s="25"/>
      <c r="N19" s="24"/>
      <c r="O19" s="33"/>
      <c r="P19" s="33"/>
      <c r="Q19" s="33"/>
      <c r="R19" s="24"/>
      <c r="S19" s="24"/>
      <c r="T19" s="107" t="s">
        <v>399</v>
      </c>
      <c r="U19" s="108" t="str">
        <f>Submitter!$F$6</f>
        <v>Mayo Clinic</v>
      </c>
      <c r="V19" s="110"/>
      <c r="W19" s="110"/>
      <c r="X19" s="31"/>
      <c r="Y19" s="131"/>
      <c r="Z19" s="131"/>
      <c r="AA19" s="119"/>
      <c r="AF19" s="4"/>
    </row>
    <row r="20" spans="1:32" s="5" customFormat="1" ht="38.25" x14ac:dyDescent="0.2">
      <c r="A20" s="48">
        <v>17</v>
      </c>
      <c r="B20" s="144" t="s">
        <v>305</v>
      </c>
      <c r="C20" s="144"/>
      <c r="D20" s="144" t="s">
        <v>289</v>
      </c>
      <c r="E20" s="144" t="s">
        <v>306</v>
      </c>
      <c r="F20" s="144"/>
      <c r="G20" s="144" t="s">
        <v>307</v>
      </c>
      <c r="H20" s="115"/>
      <c r="I20" s="25"/>
      <c r="J20" s="24"/>
      <c r="K20" s="24"/>
      <c r="L20" s="24"/>
      <c r="M20" s="25"/>
      <c r="N20" s="24"/>
      <c r="O20" s="33"/>
      <c r="P20" s="33"/>
      <c r="Q20" s="33"/>
      <c r="R20" s="24"/>
      <c r="S20" s="24"/>
      <c r="T20" s="107" t="s">
        <v>399</v>
      </c>
      <c r="U20" s="108" t="str">
        <f>Submitter!$F$6</f>
        <v>Mayo Clinic</v>
      </c>
      <c r="V20" s="110"/>
      <c r="W20" s="110"/>
      <c r="X20" s="31"/>
      <c r="Y20" s="131"/>
      <c r="Z20" s="131"/>
      <c r="AA20" s="118"/>
      <c r="AC20" s="11"/>
      <c r="AF20" s="4"/>
    </row>
    <row r="21" spans="1:32" s="5" customFormat="1" ht="38.25" x14ac:dyDescent="0.2">
      <c r="A21" s="48">
        <v>18</v>
      </c>
      <c r="B21" s="144" t="s">
        <v>305</v>
      </c>
      <c r="C21" s="144"/>
      <c r="D21" s="144" t="s">
        <v>294</v>
      </c>
      <c r="E21" s="144" t="s">
        <v>308</v>
      </c>
      <c r="F21" s="144"/>
      <c r="G21" s="144" t="s">
        <v>460</v>
      </c>
      <c r="H21" s="115"/>
      <c r="I21" s="25"/>
      <c r="J21" s="24"/>
      <c r="K21" s="24"/>
      <c r="L21" s="24"/>
      <c r="M21" s="25"/>
      <c r="N21" s="24"/>
      <c r="O21" s="33"/>
      <c r="P21" s="33"/>
      <c r="Q21" s="33"/>
      <c r="R21" s="24"/>
      <c r="S21" s="24"/>
      <c r="T21" s="107" t="s">
        <v>399</v>
      </c>
      <c r="U21" s="108" t="str">
        <f>Submitter!$F$6</f>
        <v>Mayo Clinic</v>
      </c>
      <c r="V21" s="110"/>
      <c r="W21" s="110"/>
      <c r="X21" s="31"/>
      <c r="Y21" s="131"/>
      <c r="Z21" s="131"/>
      <c r="AA21" s="118"/>
      <c r="AC21" s="11"/>
      <c r="AF21" s="4"/>
    </row>
    <row r="22" spans="1:32" s="5" customFormat="1" ht="51" x14ac:dyDescent="0.2">
      <c r="A22" s="48">
        <v>19</v>
      </c>
      <c r="B22" s="144" t="s">
        <v>305</v>
      </c>
      <c r="C22" s="144"/>
      <c r="D22" s="144" t="s">
        <v>285</v>
      </c>
      <c r="E22" s="144" t="s">
        <v>309</v>
      </c>
      <c r="F22" s="144"/>
      <c r="G22" s="144" t="s">
        <v>310</v>
      </c>
      <c r="H22" s="115"/>
      <c r="I22" s="25"/>
      <c r="J22" s="24"/>
      <c r="K22" s="24"/>
      <c r="L22" s="24"/>
      <c r="M22" s="25"/>
      <c r="N22" s="24"/>
      <c r="O22" s="33"/>
      <c r="P22" s="33"/>
      <c r="Q22" s="33"/>
      <c r="R22" s="24"/>
      <c r="S22" s="24"/>
      <c r="T22" s="107" t="s">
        <v>399</v>
      </c>
      <c r="U22" s="108" t="str">
        <f>Submitter!$F$6</f>
        <v>Mayo Clinic</v>
      </c>
      <c r="V22" s="110"/>
      <c r="W22" s="110"/>
      <c r="X22" s="31"/>
      <c r="Y22" s="131"/>
      <c r="Z22" s="131"/>
      <c r="AA22" s="119"/>
      <c r="AC22" s="11"/>
      <c r="AF22" s="4"/>
    </row>
    <row r="23" spans="1:32" s="5" customFormat="1" ht="38.25" x14ac:dyDescent="0.2">
      <c r="A23" s="48">
        <v>20</v>
      </c>
      <c r="B23" s="144" t="s">
        <v>313</v>
      </c>
      <c r="C23" s="144"/>
      <c r="D23" s="144" t="s">
        <v>294</v>
      </c>
      <c r="E23" s="144" t="s">
        <v>311</v>
      </c>
      <c r="F23" s="144"/>
      <c r="G23" s="144" t="s">
        <v>312</v>
      </c>
      <c r="H23" s="115"/>
      <c r="I23" s="25"/>
      <c r="J23" s="24"/>
      <c r="K23" s="24"/>
      <c r="L23" s="24"/>
      <c r="M23" s="25"/>
      <c r="N23" s="24"/>
      <c r="O23" s="33"/>
      <c r="P23" s="33"/>
      <c r="Q23" s="33"/>
      <c r="R23" s="24"/>
      <c r="S23" s="24"/>
      <c r="T23" s="107" t="s">
        <v>399</v>
      </c>
      <c r="U23" s="108" t="str">
        <f>Submitter!$F$6</f>
        <v>Mayo Clinic</v>
      </c>
      <c r="V23" s="110"/>
      <c r="W23" s="110"/>
      <c r="X23" s="31"/>
      <c r="Y23" s="131"/>
      <c r="Z23" s="131"/>
      <c r="AA23" s="119"/>
      <c r="AC23"/>
      <c r="AF23" s="4"/>
    </row>
    <row r="24" spans="1:32" s="5" customFormat="1" ht="38.25" x14ac:dyDescent="0.2">
      <c r="A24" s="48">
        <v>21</v>
      </c>
      <c r="B24" s="144" t="s">
        <v>313</v>
      </c>
      <c r="C24" s="144"/>
      <c r="D24" s="144" t="s">
        <v>285</v>
      </c>
      <c r="E24" s="144" t="s">
        <v>314</v>
      </c>
      <c r="F24" s="144"/>
      <c r="G24" s="144" t="s">
        <v>315</v>
      </c>
      <c r="H24" s="115"/>
      <c r="I24" s="25"/>
      <c r="J24" s="24"/>
      <c r="K24" s="24"/>
      <c r="L24" s="24"/>
      <c r="M24" s="25"/>
      <c r="N24" s="24"/>
      <c r="O24" s="33"/>
      <c r="P24" s="33"/>
      <c r="Q24" s="33"/>
      <c r="R24" s="24"/>
      <c r="S24" s="24"/>
      <c r="T24" s="107" t="s">
        <v>399</v>
      </c>
      <c r="U24" s="108" t="str">
        <f>Submitter!$F$6</f>
        <v>Mayo Clinic</v>
      </c>
      <c r="V24" s="110"/>
      <c r="W24" s="110"/>
      <c r="X24" s="31"/>
      <c r="Y24" s="131"/>
      <c r="Z24" s="131"/>
      <c r="AA24" s="119"/>
      <c r="AE24" s="4"/>
      <c r="AF24" s="4"/>
    </row>
    <row r="25" spans="1:32" s="5" customFormat="1" ht="38.25" x14ac:dyDescent="0.2">
      <c r="A25" s="48">
        <v>22</v>
      </c>
      <c r="B25" s="144" t="s">
        <v>313</v>
      </c>
      <c r="C25" s="144"/>
      <c r="D25" s="144" t="s">
        <v>285</v>
      </c>
      <c r="E25" s="144" t="s">
        <v>316</v>
      </c>
      <c r="F25" s="144"/>
      <c r="G25" s="144" t="s">
        <v>317</v>
      </c>
      <c r="H25" s="115"/>
      <c r="I25" s="25"/>
      <c r="J25" s="24"/>
      <c r="K25" s="24"/>
      <c r="L25" s="24"/>
      <c r="M25" s="25"/>
      <c r="N25" s="24"/>
      <c r="O25" s="33"/>
      <c r="P25" s="33"/>
      <c r="Q25" s="33"/>
      <c r="R25" s="24"/>
      <c r="S25" s="24"/>
      <c r="T25" s="107" t="s">
        <v>399</v>
      </c>
      <c r="U25" s="108" t="str">
        <f>Submitter!$F$6</f>
        <v>Mayo Clinic</v>
      </c>
      <c r="V25" s="110"/>
      <c r="W25" s="110"/>
      <c r="X25" s="31"/>
      <c r="Y25" s="131"/>
      <c r="Z25" s="131"/>
      <c r="AA25" s="119"/>
      <c r="AE25" s="4"/>
      <c r="AF25" s="4"/>
    </row>
    <row r="26" spans="1:32" s="5" customFormat="1" ht="51" x14ac:dyDescent="0.2">
      <c r="A26" s="48">
        <v>23</v>
      </c>
      <c r="B26" s="144" t="s">
        <v>313</v>
      </c>
      <c r="C26" s="144"/>
      <c r="D26" s="144" t="s">
        <v>289</v>
      </c>
      <c r="E26" s="144" t="s">
        <v>318</v>
      </c>
      <c r="F26" s="144"/>
      <c r="G26" s="144" t="s">
        <v>319</v>
      </c>
      <c r="H26" s="115"/>
      <c r="I26" s="25"/>
      <c r="J26" s="24"/>
      <c r="K26" s="24"/>
      <c r="L26" s="24"/>
      <c r="M26" s="25"/>
      <c r="N26" s="24"/>
      <c r="O26" s="33"/>
      <c r="P26" s="33"/>
      <c r="Q26" s="33"/>
      <c r="R26" s="24"/>
      <c r="S26" s="24"/>
      <c r="T26" s="107" t="s">
        <v>399</v>
      </c>
      <c r="U26" s="108" t="str">
        <f>Submitter!$F$6</f>
        <v>Mayo Clinic</v>
      </c>
      <c r="V26" s="110"/>
      <c r="W26" s="110"/>
      <c r="X26" s="31"/>
      <c r="Y26" s="131"/>
      <c r="Z26" s="131"/>
      <c r="AA26" s="119"/>
      <c r="AE26" s="4"/>
      <c r="AF26" s="4"/>
    </row>
    <row r="27" spans="1:32" s="5" customFormat="1" ht="89.25" x14ac:dyDescent="0.2">
      <c r="A27" s="48">
        <v>24</v>
      </c>
      <c r="B27" s="144" t="s">
        <v>321</v>
      </c>
      <c r="C27" s="144"/>
      <c r="D27" s="144" t="s">
        <v>285</v>
      </c>
      <c r="E27" s="144" t="s">
        <v>320</v>
      </c>
      <c r="F27" s="144"/>
      <c r="G27" s="144" t="s">
        <v>461</v>
      </c>
      <c r="H27" s="115"/>
      <c r="I27" s="25"/>
      <c r="J27" s="24"/>
      <c r="K27" s="24"/>
      <c r="L27" s="24"/>
      <c r="M27" s="25"/>
      <c r="N27" s="24"/>
      <c r="O27" s="33"/>
      <c r="P27" s="33"/>
      <c r="Q27" s="33"/>
      <c r="R27" s="24"/>
      <c r="S27" s="24"/>
      <c r="T27" s="107" t="s">
        <v>399</v>
      </c>
      <c r="U27" s="108" t="str">
        <f>Submitter!$F$6</f>
        <v>Mayo Clinic</v>
      </c>
      <c r="V27" s="110"/>
      <c r="W27" s="110"/>
      <c r="X27" s="31"/>
      <c r="Y27" s="131"/>
      <c r="Z27" s="131"/>
      <c r="AA27" s="119"/>
      <c r="AE27" s="4"/>
    </row>
    <row r="28" spans="1:32" s="5" customFormat="1" ht="38.25" x14ac:dyDescent="0.2">
      <c r="A28" s="48">
        <v>25</v>
      </c>
      <c r="B28" s="144" t="s">
        <v>321</v>
      </c>
      <c r="C28" s="144"/>
      <c r="D28" s="144" t="s">
        <v>285</v>
      </c>
      <c r="E28" s="144" t="s">
        <v>322</v>
      </c>
      <c r="F28" s="144"/>
      <c r="G28" s="144" t="s">
        <v>323</v>
      </c>
      <c r="H28" s="115"/>
      <c r="I28" s="25"/>
      <c r="J28" s="24"/>
      <c r="K28" s="24"/>
      <c r="L28" s="24"/>
      <c r="M28" s="25"/>
      <c r="N28" s="24"/>
      <c r="O28" s="33"/>
      <c r="P28" s="33"/>
      <c r="Q28" s="33"/>
      <c r="R28" s="24"/>
      <c r="S28" s="24"/>
      <c r="T28" s="107" t="s">
        <v>399</v>
      </c>
      <c r="U28" s="108" t="str">
        <f>Submitter!$F$6</f>
        <v>Mayo Clinic</v>
      </c>
      <c r="V28" s="110"/>
      <c r="W28" s="110"/>
      <c r="X28" s="31"/>
      <c r="Y28" s="131"/>
      <c r="Z28" s="131"/>
      <c r="AA28" s="119"/>
      <c r="AE28" s="4"/>
    </row>
    <row r="29" spans="1:32" s="5" customFormat="1" ht="102" x14ac:dyDescent="0.2">
      <c r="A29" s="48">
        <v>26</v>
      </c>
      <c r="B29" s="144" t="s">
        <v>321</v>
      </c>
      <c r="C29" s="144"/>
      <c r="D29" s="144" t="s">
        <v>289</v>
      </c>
      <c r="E29" s="144" t="s">
        <v>324</v>
      </c>
      <c r="F29" s="144"/>
      <c r="G29" s="144" t="s">
        <v>325</v>
      </c>
      <c r="H29" s="115"/>
      <c r="I29" s="25"/>
      <c r="J29" s="24"/>
      <c r="K29" s="24"/>
      <c r="L29" s="24"/>
      <c r="M29" s="25"/>
      <c r="N29" s="24"/>
      <c r="O29" s="33"/>
      <c r="P29" s="33"/>
      <c r="Q29" s="33"/>
      <c r="R29" s="24"/>
      <c r="S29" s="24"/>
      <c r="T29" s="107" t="s">
        <v>399</v>
      </c>
      <c r="U29" s="108" t="str">
        <f>Submitter!$F$6</f>
        <v>Mayo Clinic</v>
      </c>
      <c r="V29" s="110"/>
      <c r="W29" s="110"/>
      <c r="X29" s="31"/>
      <c r="Y29" s="131"/>
      <c r="Z29" s="131"/>
      <c r="AA29" s="119"/>
      <c r="AE29" s="4"/>
    </row>
    <row r="30" spans="1:32" s="5" customFormat="1" ht="38.25" x14ac:dyDescent="0.2">
      <c r="A30" s="48">
        <v>27</v>
      </c>
      <c r="B30" s="144" t="s">
        <v>327</v>
      </c>
      <c r="C30" s="144"/>
      <c r="D30" s="144" t="s">
        <v>285</v>
      </c>
      <c r="E30" s="144" t="s">
        <v>326</v>
      </c>
      <c r="F30" s="144"/>
      <c r="G30" s="144" t="s">
        <v>328</v>
      </c>
      <c r="H30" s="115"/>
      <c r="I30" s="25"/>
      <c r="J30" s="24"/>
      <c r="K30" s="24"/>
      <c r="L30" s="24"/>
      <c r="M30" s="25"/>
      <c r="N30" s="24"/>
      <c r="O30" s="33"/>
      <c r="P30" s="33"/>
      <c r="Q30" s="33"/>
      <c r="R30" s="24"/>
      <c r="S30" s="24"/>
      <c r="T30" s="107" t="s">
        <v>399</v>
      </c>
      <c r="U30" s="108" t="str">
        <f>Submitter!$F$6</f>
        <v>Mayo Clinic</v>
      </c>
      <c r="V30" s="110"/>
      <c r="W30" s="110"/>
      <c r="X30" s="31"/>
      <c r="Y30" s="131"/>
      <c r="Z30" s="131"/>
      <c r="AA30" s="119"/>
      <c r="AE30" s="4"/>
    </row>
    <row r="31" spans="1:32" s="5" customFormat="1" ht="51" x14ac:dyDescent="0.2">
      <c r="A31" s="48">
        <v>29</v>
      </c>
      <c r="B31" s="144" t="s">
        <v>331</v>
      </c>
      <c r="C31" s="144"/>
      <c r="D31" s="144" t="s">
        <v>285</v>
      </c>
      <c r="E31" s="144" t="s">
        <v>329</v>
      </c>
      <c r="F31" s="144"/>
      <c r="G31" s="144" t="s">
        <v>330</v>
      </c>
      <c r="H31" s="115"/>
      <c r="I31" s="25"/>
      <c r="J31" s="24"/>
      <c r="K31" s="24"/>
      <c r="L31" s="24"/>
      <c r="M31" s="25"/>
      <c r="N31" s="24"/>
      <c r="O31" s="33"/>
      <c r="P31" s="33"/>
      <c r="Q31" s="33"/>
      <c r="R31" s="24"/>
      <c r="S31" s="24"/>
      <c r="T31" s="107" t="s">
        <v>399</v>
      </c>
      <c r="U31" s="108" t="str">
        <f>Submitter!$F$6</f>
        <v>Mayo Clinic</v>
      </c>
      <c r="V31" s="110"/>
      <c r="W31" s="110"/>
      <c r="X31" s="31"/>
      <c r="Y31" s="131"/>
      <c r="Z31" s="131"/>
      <c r="AA31" s="119"/>
      <c r="AE31" s="4"/>
    </row>
    <row r="32" spans="1:32" s="5" customFormat="1" ht="60.75" x14ac:dyDescent="0.2">
      <c r="A32" s="48">
        <v>30</v>
      </c>
      <c r="B32" s="144" t="s">
        <v>334</v>
      </c>
      <c r="C32" s="144"/>
      <c r="D32" s="144" t="s">
        <v>285</v>
      </c>
      <c r="E32" s="144" t="s">
        <v>332</v>
      </c>
      <c r="F32" s="144"/>
      <c r="G32" s="144" t="s">
        <v>333</v>
      </c>
      <c r="H32" s="115"/>
      <c r="I32" s="25"/>
      <c r="J32" s="24"/>
      <c r="K32" s="24"/>
      <c r="L32" s="24"/>
      <c r="M32" s="25"/>
      <c r="N32" s="24"/>
      <c r="O32" s="33"/>
      <c r="P32" s="33"/>
      <c r="Q32" s="33"/>
      <c r="R32" s="24"/>
      <c r="S32" s="24"/>
      <c r="T32" s="107" t="s">
        <v>399</v>
      </c>
      <c r="U32" s="108" t="str">
        <f>Submitter!$F$6</f>
        <v>Mayo Clinic</v>
      </c>
      <c r="V32" s="110"/>
      <c r="W32" s="110"/>
      <c r="X32" s="31"/>
      <c r="Y32" s="131"/>
      <c r="Z32" s="131"/>
      <c r="AA32" s="119"/>
      <c r="AE32" s="4"/>
    </row>
    <row r="33" spans="1:31" s="5" customFormat="1" ht="63.75" x14ac:dyDescent="0.2">
      <c r="A33" s="48">
        <v>31</v>
      </c>
      <c r="B33" s="144" t="s">
        <v>335</v>
      </c>
      <c r="C33" s="144"/>
      <c r="D33" s="144" t="s">
        <v>285</v>
      </c>
      <c r="E33" s="144" t="s">
        <v>336</v>
      </c>
      <c r="F33" s="144"/>
      <c r="G33" s="144" t="s">
        <v>337</v>
      </c>
      <c r="H33" s="115"/>
      <c r="I33" s="25"/>
      <c r="J33" s="24"/>
      <c r="K33" s="24"/>
      <c r="L33" s="24"/>
      <c r="M33" s="25"/>
      <c r="N33" s="24"/>
      <c r="O33" s="33"/>
      <c r="P33" s="33"/>
      <c r="Q33" s="33"/>
      <c r="R33" s="24"/>
      <c r="S33" s="24"/>
      <c r="T33" s="107" t="s">
        <v>399</v>
      </c>
      <c r="U33" s="108" t="str">
        <f>Submitter!$F$6</f>
        <v>Mayo Clinic</v>
      </c>
      <c r="V33" s="110"/>
      <c r="W33" s="110"/>
      <c r="X33" s="31"/>
      <c r="Y33" s="131"/>
      <c r="Z33" s="131"/>
      <c r="AA33" s="119"/>
    </row>
    <row r="34" spans="1:31" s="5" customFormat="1" ht="102" x14ac:dyDescent="0.2">
      <c r="A34" s="48">
        <v>32</v>
      </c>
      <c r="B34" s="144" t="s">
        <v>335</v>
      </c>
      <c r="C34" s="144"/>
      <c r="D34" s="144" t="s">
        <v>294</v>
      </c>
      <c r="E34" s="144" t="s">
        <v>338</v>
      </c>
      <c r="F34" s="144"/>
      <c r="G34" s="144" t="s">
        <v>339</v>
      </c>
      <c r="H34" s="115"/>
      <c r="I34" s="25"/>
      <c r="J34" s="24"/>
      <c r="K34" s="24"/>
      <c r="L34" s="24"/>
      <c r="M34" s="25"/>
      <c r="N34" s="24"/>
      <c r="O34" s="33"/>
      <c r="P34" s="33"/>
      <c r="Q34" s="33"/>
      <c r="R34" s="24"/>
      <c r="S34" s="24"/>
      <c r="T34" s="107" t="s">
        <v>399</v>
      </c>
      <c r="U34" s="108" t="str">
        <f>Submitter!$F$6</f>
        <v>Mayo Clinic</v>
      </c>
      <c r="V34" s="110"/>
      <c r="W34" s="110"/>
      <c r="X34" s="31"/>
      <c r="Y34" s="131"/>
      <c r="Z34" s="131"/>
      <c r="AA34" s="119"/>
    </row>
    <row r="35" spans="1:31" s="5" customFormat="1" ht="63.75" x14ac:dyDescent="0.2">
      <c r="A35" s="48">
        <v>33</v>
      </c>
      <c r="B35" s="144" t="s">
        <v>335</v>
      </c>
      <c r="C35" s="144"/>
      <c r="D35" s="144" t="s">
        <v>285</v>
      </c>
      <c r="E35" s="144" t="s">
        <v>340</v>
      </c>
      <c r="F35" s="144"/>
      <c r="G35" s="144" t="s">
        <v>462</v>
      </c>
      <c r="H35" s="115"/>
      <c r="I35" s="25"/>
      <c r="J35" s="24"/>
      <c r="K35" s="24"/>
      <c r="L35" s="24"/>
      <c r="M35" s="25"/>
      <c r="N35" s="24"/>
      <c r="O35" s="33"/>
      <c r="P35" s="33"/>
      <c r="Q35" s="33"/>
      <c r="R35" s="24"/>
      <c r="S35" s="24"/>
      <c r="T35" s="107" t="s">
        <v>399</v>
      </c>
      <c r="U35" s="108" t="str">
        <f>Submitter!$F$6</f>
        <v>Mayo Clinic</v>
      </c>
      <c r="V35" s="110"/>
      <c r="W35" s="110"/>
      <c r="X35" s="31"/>
      <c r="Y35" s="131"/>
      <c r="Z35" s="131"/>
      <c r="AA35" s="119"/>
    </row>
    <row r="36" spans="1:31" s="5" customFormat="1" ht="63.75" x14ac:dyDescent="0.2">
      <c r="A36" s="48">
        <v>34</v>
      </c>
      <c r="B36" s="144" t="s">
        <v>343</v>
      </c>
      <c r="C36" s="144"/>
      <c r="D36" s="144" t="s">
        <v>289</v>
      </c>
      <c r="E36" s="144" t="s">
        <v>341</v>
      </c>
      <c r="F36" s="144"/>
      <c r="G36" s="144" t="s">
        <v>342</v>
      </c>
      <c r="H36" s="115"/>
      <c r="I36" s="25"/>
      <c r="J36" s="24"/>
      <c r="K36" s="24"/>
      <c r="L36" s="24"/>
      <c r="M36" s="25"/>
      <c r="N36" s="24"/>
      <c r="O36" s="33"/>
      <c r="P36" s="33"/>
      <c r="Q36" s="33"/>
      <c r="R36" s="24"/>
      <c r="S36" s="24"/>
      <c r="T36" s="107" t="s">
        <v>399</v>
      </c>
      <c r="U36" s="108" t="str">
        <f>Submitter!$F$6</f>
        <v>Mayo Clinic</v>
      </c>
      <c r="V36" s="110"/>
      <c r="W36" s="110"/>
      <c r="X36" s="31"/>
      <c r="Y36" s="131"/>
      <c r="Z36" s="131"/>
      <c r="AA36" s="119"/>
      <c r="AE36" s="4"/>
    </row>
    <row r="37" spans="1:31" s="5" customFormat="1" ht="63.75" x14ac:dyDescent="0.2">
      <c r="A37" s="48">
        <v>35</v>
      </c>
      <c r="B37" s="144" t="s">
        <v>343</v>
      </c>
      <c r="C37" s="144"/>
      <c r="D37" s="144" t="s">
        <v>294</v>
      </c>
      <c r="E37" s="144" t="s">
        <v>344</v>
      </c>
      <c r="F37" s="144"/>
      <c r="G37" s="144" t="s">
        <v>345</v>
      </c>
      <c r="H37" s="115"/>
      <c r="I37" s="25"/>
      <c r="J37" s="24"/>
      <c r="K37" s="24"/>
      <c r="L37" s="24"/>
      <c r="M37" s="25"/>
      <c r="N37" s="24"/>
      <c r="O37" s="33"/>
      <c r="P37" s="33"/>
      <c r="Q37" s="33"/>
      <c r="R37" s="24"/>
      <c r="S37" s="24"/>
      <c r="T37" s="107" t="s">
        <v>399</v>
      </c>
      <c r="U37" s="108" t="str">
        <f>Submitter!$F$6</f>
        <v>Mayo Clinic</v>
      </c>
      <c r="V37" s="110"/>
      <c r="W37" s="110"/>
      <c r="X37" s="31"/>
      <c r="Y37" s="131"/>
      <c r="Z37" s="131"/>
      <c r="AA37" s="119"/>
      <c r="AE37" s="4"/>
    </row>
    <row r="38" spans="1:31" s="5" customFormat="1" ht="76.5" x14ac:dyDescent="0.2">
      <c r="A38" s="48">
        <v>36</v>
      </c>
      <c r="B38" s="144" t="s">
        <v>343</v>
      </c>
      <c r="C38" s="144"/>
      <c r="D38" s="144" t="s">
        <v>289</v>
      </c>
      <c r="E38" s="144" t="s">
        <v>346</v>
      </c>
      <c r="F38" s="144"/>
      <c r="G38" s="144" t="s">
        <v>347</v>
      </c>
      <c r="H38" s="115"/>
      <c r="I38" s="25"/>
      <c r="J38" s="24"/>
      <c r="K38" s="24"/>
      <c r="L38" s="24"/>
      <c r="M38" s="25"/>
      <c r="N38" s="24"/>
      <c r="O38" s="33"/>
      <c r="P38" s="33"/>
      <c r="Q38" s="33"/>
      <c r="R38" s="24"/>
      <c r="S38" s="24"/>
      <c r="T38" s="107" t="s">
        <v>399</v>
      </c>
      <c r="U38" s="108" t="str">
        <f>Submitter!$F$6</f>
        <v>Mayo Clinic</v>
      </c>
      <c r="V38" s="110"/>
      <c r="W38" s="110"/>
      <c r="X38" s="31"/>
      <c r="Y38" s="131"/>
      <c r="Z38" s="131"/>
      <c r="AA38" s="119"/>
    </row>
    <row r="39" spans="1:31" s="5" customFormat="1" ht="71.25" x14ac:dyDescent="0.2">
      <c r="A39" s="48">
        <v>37</v>
      </c>
      <c r="B39" s="144" t="s">
        <v>348</v>
      </c>
      <c r="C39" s="144"/>
      <c r="D39" s="144" t="s">
        <v>351</v>
      </c>
      <c r="E39" s="144" t="s">
        <v>349</v>
      </c>
      <c r="F39" s="144"/>
      <c r="G39" s="144" t="s">
        <v>350</v>
      </c>
      <c r="H39" s="115"/>
      <c r="I39" s="25"/>
      <c r="J39" s="24"/>
      <c r="K39" s="24"/>
      <c r="L39" s="24"/>
      <c r="M39" s="25"/>
      <c r="N39" s="24"/>
      <c r="O39" s="33"/>
      <c r="P39" s="33"/>
      <c r="Q39" s="33"/>
      <c r="R39" s="24"/>
      <c r="S39" s="24"/>
      <c r="T39" s="107" t="s">
        <v>399</v>
      </c>
      <c r="U39" s="108" t="str">
        <f>Submitter!$F$6</f>
        <v>Mayo Clinic</v>
      </c>
      <c r="V39" s="110"/>
      <c r="W39" s="110"/>
      <c r="X39" s="31"/>
      <c r="Y39" s="131"/>
      <c r="Z39" s="131"/>
      <c r="AA39" s="119"/>
    </row>
    <row r="40" spans="1:31" s="5" customFormat="1" ht="58.5" x14ac:dyDescent="0.2">
      <c r="A40" s="48">
        <v>38</v>
      </c>
      <c r="B40" s="144" t="s">
        <v>352</v>
      </c>
      <c r="C40" s="144"/>
      <c r="D40" s="144" t="s">
        <v>294</v>
      </c>
      <c r="E40" s="144" t="s">
        <v>353</v>
      </c>
      <c r="F40" s="144"/>
      <c r="G40" s="144" t="s">
        <v>354</v>
      </c>
      <c r="H40" s="115"/>
      <c r="I40" s="25"/>
      <c r="J40" s="24"/>
      <c r="K40" s="24"/>
      <c r="L40" s="24"/>
      <c r="M40" s="25"/>
      <c r="N40" s="24"/>
      <c r="O40" s="33"/>
      <c r="P40" s="33"/>
      <c r="Q40" s="33"/>
      <c r="R40" s="24"/>
      <c r="S40" s="24"/>
      <c r="T40" s="107" t="s">
        <v>399</v>
      </c>
      <c r="U40" s="108" t="str">
        <f>Submitter!$F$6</f>
        <v>Mayo Clinic</v>
      </c>
      <c r="V40" s="110"/>
      <c r="W40" s="110"/>
      <c r="X40" s="31"/>
      <c r="Y40" s="131"/>
      <c r="Z40" s="131"/>
      <c r="AA40" s="119"/>
    </row>
    <row r="41" spans="1:31" s="5" customFormat="1" ht="51" x14ac:dyDescent="0.2">
      <c r="A41" s="48">
        <v>39</v>
      </c>
      <c r="B41" s="144" t="s">
        <v>355</v>
      </c>
      <c r="C41" s="144"/>
      <c r="D41" s="144" t="s">
        <v>277</v>
      </c>
      <c r="E41" s="144" t="s">
        <v>356</v>
      </c>
      <c r="F41" s="144"/>
      <c r="G41" s="144" t="s">
        <v>357</v>
      </c>
      <c r="H41" s="115"/>
      <c r="I41" s="25"/>
      <c r="J41" s="24"/>
      <c r="K41" s="24"/>
      <c r="L41" s="24"/>
      <c r="M41" s="25"/>
      <c r="N41" s="24"/>
      <c r="O41" s="33"/>
      <c r="P41" s="33"/>
      <c r="Q41" s="33"/>
      <c r="R41" s="24"/>
      <c r="S41" s="24"/>
      <c r="T41" s="107" t="s">
        <v>399</v>
      </c>
      <c r="U41" s="108" t="str">
        <f>Submitter!$F$6</f>
        <v>Mayo Clinic</v>
      </c>
      <c r="V41" s="110"/>
      <c r="W41" s="110"/>
      <c r="X41" s="31"/>
      <c r="Y41" s="131"/>
      <c r="Z41" s="131"/>
      <c r="AA41" s="119"/>
    </row>
    <row r="42" spans="1:31" s="5" customFormat="1" ht="57.75" x14ac:dyDescent="0.2">
      <c r="A42" s="48">
        <v>40</v>
      </c>
      <c r="B42" s="144" t="s">
        <v>358</v>
      </c>
      <c r="C42" s="144"/>
      <c r="D42" s="144" t="s">
        <v>289</v>
      </c>
      <c r="E42" s="144" t="s">
        <v>359</v>
      </c>
      <c r="F42" s="144"/>
      <c r="G42" s="144" t="s">
        <v>360</v>
      </c>
      <c r="H42" s="115"/>
      <c r="I42" s="25"/>
      <c r="J42" s="24"/>
      <c r="K42" s="24"/>
      <c r="L42" s="24"/>
      <c r="M42" s="25"/>
      <c r="N42" s="24"/>
      <c r="O42" s="33"/>
      <c r="P42" s="33"/>
      <c r="Q42" s="33"/>
      <c r="R42" s="24"/>
      <c r="S42" s="24"/>
      <c r="T42" s="107" t="s">
        <v>399</v>
      </c>
      <c r="U42" s="108" t="str">
        <f>Submitter!$F$6</f>
        <v>Mayo Clinic</v>
      </c>
      <c r="V42" s="110"/>
      <c r="W42" s="110"/>
      <c r="X42" s="31"/>
      <c r="Y42" s="131"/>
      <c r="Z42" s="131"/>
      <c r="AA42" s="119"/>
    </row>
    <row r="43" spans="1:31" s="5" customFormat="1" ht="69.75" x14ac:dyDescent="0.2">
      <c r="A43" s="48">
        <v>41</v>
      </c>
      <c r="B43" s="144" t="s">
        <v>358</v>
      </c>
      <c r="C43" s="144"/>
      <c r="D43" s="144" t="s">
        <v>289</v>
      </c>
      <c r="E43" s="144" t="s">
        <v>361</v>
      </c>
      <c r="F43" s="144"/>
      <c r="G43" s="144" t="s">
        <v>362</v>
      </c>
      <c r="H43" s="115"/>
      <c r="I43" s="25"/>
      <c r="J43" s="24"/>
      <c r="K43" s="24"/>
      <c r="L43" s="24"/>
      <c r="M43" s="25"/>
      <c r="N43" s="24"/>
      <c r="O43" s="33"/>
      <c r="P43" s="33"/>
      <c r="Q43" s="33"/>
      <c r="R43" s="24"/>
      <c r="S43" s="24"/>
      <c r="T43" s="107" t="s">
        <v>399</v>
      </c>
      <c r="U43" s="108" t="str">
        <f>Submitter!$F$6</f>
        <v>Mayo Clinic</v>
      </c>
      <c r="V43" s="110"/>
      <c r="W43" s="110"/>
      <c r="X43" s="31"/>
      <c r="Y43" s="131"/>
      <c r="Z43" s="131"/>
      <c r="AA43" s="119"/>
    </row>
    <row r="44" spans="1:31" s="5" customFormat="1" ht="63" x14ac:dyDescent="0.2">
      <c r="A44" s="48">
        <v>42</v>
      </c>
      <c r="B44" s="144" t="s">
        <v>363</v>
      </c>
      <c r="C44" s="144"/>
      <c r="D44" s="144" t="s">
        <v>294</v>
      </c>
      <c r="E44" s="144" t="s">
        <v>364</v>
      </c>
      <c r="F44" s="144"/>
      <c r="G44" s="144" t="s">
        <v>365</v>
      </c>
      <c r="H44" s="115"/>
      <c r="I44" s="25"/>
      <c r="J44" s="24"/>
      <c r="K44" s="24"/>
      <c r="L44" s="24"/>
      <c r="M44" s="25"/>
      <c r="N44" s="24"/>
      <c r="O44" s="33"/>
      <c r="P44" s="33"/>
      <c r="Q44" s="33"/>
      <c r="R44" s="24"/>
      <c r="S44" s="24"/>
      <c r="T44" s="107" t="s">
        <v>399</v>
      </c>
      <c r="U44" s="108" t="str">
        <f>Submitter!$F$6</f>
        <v>Mayo Clinic</v>
      </c>
      <c r="V44" s="110"/>
      <c r="W44" s="110"/>
      <c r="X44" s="31"/>
      <c r="Y44" s="131"/>
      <c r="Z44" s="131"/>
      <c r="AA44" s="119"/>
    </row>
    <row r="45" spans="1:31" s="5" customFormat="1" ht="51" x14ac:dyDescent="0.2">
      <c r="A45" s="48">
        <v>43</v>
      </c>
      <c r="B45" s="144" t="s">
        <v>366</v>
      </c>
      <c r="C45" s="144"/>
      <c r="D45" s="144" t="s">
        <v>294</v>
      </c>
      <c r="E45" s="144" t="s">
        <v>367</v>
      </c>
      <c r="F45" s="144"/>
      <c r="G45" s="144" t="s">
        <v>368</v>
      </c>
      <c r="H45" s="115"/>
      <c r="I45" s="25"/>
      <c r="J45" s="24"/>
      <c r="K45" s="24"/>
      <c r="L45" s="24"/>
      <c r="M45" s="25"/>
      <c r="N45" s="24"/>
      <c r="O45" s="33"/>
      <c r="P45" s="33"/>
      <c r="Q45" s="33"/>
      <c r="R45" s="24"/>
      <c r="S45" s="24"/>
      <c r="T45" s="107" t="s">
        <v>399</v>
      </c>
      <c r="U45" s="108" t="str">
        <f>Submitter!$F$6</f>
        <v>Mayo Clinic</v>
      </c>
      <c r="V45" s="110"/>
      <c r="W45" s="110"/>
      <c r="X45" s="31"/>
      <c r="Y45" s="131"/>
      <c r="Z45" s="131"/>
      <c r="AA45" s="119"/>
    </row>
    <row r="46" spans="1:31" s="5" customFormat="1" ht="63.75" x14ac:dyDescent="0.2">
      <c r="A46" s="48">
        <v>44</v>
      </c>
      <c r="B46" s="144" t="s">
        <v>366</v>
      </c>
      <c r="C46" s="144"/>
      <c r="D46" s="144" t="s">
        <v>294</v>
      </c>
      <c r="E46" s="144" t="s">
        <v>369</v>
      </c>
      <c r="F46" s="144"/>
      <c r="G46" s="144" t="s">
        <v>370</v>
      </c>
      <c r="H46" s="115"/>
      <c r="I46" s="25"/>
      <c r="J46" s="24"/>
      <c r="K46" s="24"/>
      <c r="L46" s="24"/>
      <c r="M46" s="25"/>
      <c r="N46" s="24"/>
      <c r="O46" s="33"/>
      <c r="P46" s="33"/>
      <c r="Q46" s="33"/>
      <c r="R46" s="24"/>
      <c r="S46" s="24"/>
      <c r="T46" s="107" t="s">
        <v>399</v>
      </c>
      <c r="U46" s="108" t="str">
        <f>Submitter!$F$6</f>
        <v>Mayo Clinic</v>
      </c>
      <c r="V46" s="110"/>
      <c r="W46" s="110"/>
      <c r="X46" s="31"/>
      <c r="Y46" s="131"/>
      <c r="Z46" s="131"/>
      <c r="AA46" s="119"/>
    </row>
    <row r="47" spans="1:31" s="5" customFormat="1" ht="38.25" x14ac:dyDescent="0.2">
      <c r="A47" s="48">
        <v>45</v>
      </c>
      <c r="B47" s="144" t="s">
        <v>373</v>
      </c>
      <c r="C47" s="144"/>
      <c r="D47" s="144" t="s">
        <v>289</v>
      </c>
      <c r="E47" s="144" t="s">
        <v>371</v>
      </c>
      <c r="F47" s="144"/>
      <c r="G47" s="144" t="s">
        <v>372</v>
      </c>
      <c r="H47" s="115"/>
      <c r="I47" s="25"/>
      <c r="J47" s="24"/>
      <c r="K47" s="24"/>
      <c r="L47" s="24"/>
      <c r="M47" s="25"/>
      <c r="N47" s="24"/>
      <c r="O47" s="33"/>
      <c r="P47" s="33"/>
      <c r="Q47" s="33"/>
      <c r="R47" s="24"/>
      <c r="S47" s="24"/>
      <c r="T47" s="107" t="s">
        <v>399</v>
      </c>
      <c r="U47" s="108" t="str">
        <f>Submitter!$F$6</f>
        <v>Mayo Clinic</v>
      </c>
      <c r="V47" s="110"/>
      <c r="W47" s="110"/>
      <c r="X47" s="31"/>
      <c r="Y47" s="131"/>
      <c r="Z47" s="131"/>
      <c r="AA47" s="119"/>
    </row>
    <row r="48" spans="1:31" s="5" customFormat="1" ht="38.25" x14ac:dyDescent="0.2">
      <c r="A48" s="48">
        <v>46</v>
      </c>
      <c r="B48" s="144" t="s">
        <v>374</v>
      </c>
      <c r="C48" s="144"/>
      <c r="D48" s="144" t="s">
        <v>294</v>
      </c>
      <c r="E48" s="144" t="s">
        <v>375</v>
      </c>
      <c r="F48" s="144"/>
      <c r="G48" s="144" t="s">
        <v>376</v>
      </c>
      <c r="H48" s="115"/>
      <c r="I48" s="25"/>
      <c r="J48" s="24"/>
      <c r="K48" s="24"/>
      <c r="L48" s="24"/>
      <c r="M48" s="25"/>
      <c r="N48" s="24"/>
      <c r="O48" s="33"/>
      <c r="P48" s="33"/>
      <c r="Q48" s="33"/>
      <c r="R48" s="24"/>
      <c r="S48" s="24"/>
      <c r="T48" s="107" t="s">
        <v>399</v>
      </c>
      <c r="U48" s="108" t="str">
        <f>Submitter!$F$6</f>
        <v>Mayo Clinic</v>
      </c>
      <c r="V48" s="110"/>
      <c r="W48" s="110"/>
      <c r="X48" s="31"/>
      <c r="Y48" s="131"/>
      <c r="Z48" s="131"/>
      <c r="AA48" s="119"/>
    </row>
    <row r="49" spans="1:27" s="5" customFormat="1" ht="38.25" x14ac:dyDescent="0.2">
      <c r="A49" s="48">
        <v>47</v>
      </c>
      <c r="B49" s="144" t="s">
        <v>374</v>
      </c>
      <c r="C49" s="144"/>
      <c r="D49" s="144" t="s">
        <v>351</v>
      </c>
      <c r="E49" s="144" t="s">
        <v>377</v>
      </c>
      <c r="F49" s="144"/>
      <c r="G49" s="144" t="s">
        <v>463</v>
      </c>
      <c r="H49" s="115"/>
      <c r="I49" s="25"/>
      <c r="J49" s="24"/>
      <c r="K49" s="24"/>
      <c r="L49" s="24"/>
      <c r="M49" s="25"/>
      <c r="N49" s="24"/>
      <c r="O49" s="33"/>
      <c r="P49" s="33"/>
      <c r="Q49" s="33"/>
      <c r="R49" s="24"/>
      <c r="S49" s="24"/>
      <c r="T49" s="107" t="s">
        <v>399</v>
      </c>
      <c r="U49" s="108" t="str">
        <f>Submitter!$F$6</f>
        <v>Mayo Clinic</v>
      </c>
      <c r="V49" s="110"/>
      <c r="W49" s="110"/>
      <c r="X49" s="31"/>
      <c r="Y49" s="131"/>
      <c r="Z49" s="131"/>
      <c r="AA49" s="119"/>
    </row>
    <row r="50" spans="1:27" s="5" customFormat="1" ht="280.5" x14ac:dyDescent="0.2">
      <c r="A50" s="48">
        <v>48</v>
      </c>
      <c r="B50" s="144" t="s">
        <v>379</v>
      </c>
      <c r="C50" s="144"/>
      <c r="D50" s="144" t="s">
        <v>285</v>
      </c>
      <c r="E50" s="144" t="s">
        <v>378</v>
      </c>
      <c r="F50" s="144"/>
      <c r="G50" s="144" t="s">
        <v>397</v>
      </c>
      <c r="H50" s="115"/>
      <c r="I50" s="25"/>
      <c r="J50" s="24"/>
      <c r="K50" s="24"/>
      <c r="L50" s="24"/>
      <c r="M50" s="25"/>
      <c r="N50" s="24"/>
      <c r="O50" s="33"/>
      <c r="P50" s="33"/>
      <c r="Q50" s="33"/>
      <c r="R50" s="24"/>
      <c r="S50" s="24"/>
      <c r="T50" s="107" t="s">
        <v>399</v>
      </c>
      <c r="U50" s="108" t="str">
        <f>Submitter!$F$6</f>
        <v>Mayo Clinic</v>
      </c>
      <c r="V50" s="110"/>
      <c r="W50" s="110"/>
      <c r="X50" s="31"/>
      <c r="Y50" s="131"/>
      <c r="Z50" s="131"/>
      <c r="AA50" s="119"/>
    </row>
    <row r="51" spans="1:27" s="5" customFormat="1" ht="63.75" x14ac:dyDescent="0.2">
      <c r="A51" s="48">
        <v>49</v>
      </c>
      <c r="B51" s="144" t="s">
        <v>379</v>
      </c>
      <c r="C51" s="144"/>
      <c r="D51" s="144" t="s">
        <v>285</v>
      </c>
      <c r="E51" s="144" t="s">
        <v>380</v>
      </c>
      <c r="F51" s="144"/>
      <c r="G51" s="144" t="s">
        <v>381</v>
      </c>
      <c r="H51" s="115"/>
      <c r="I51" s="25"/>
      <c r="J51" s="24"/>
      <c r="K51" s="24"/>
      <c r="L51" s="24"/>
      <c r="M51" s="25"/>
      <c r="N51" s="24"/>
      <c r="O51" s="33"/>
      <c r="P51" s="33"/>
      <c r="Q51" s="33"/>
      <c r="R51" s="24"/>
      <c r="S51" s="24"/>
      <c r="T51" s="107" t="s">
        <v>399</v>
      </c>
      <c r="U51" s="108" t="str">
        <f>Submitter!$F$6</f>
        <v>Mayo Clinic</v>
      </c>
      <c r="V51" s="110"/>
      <c r="W51" s="110"/>
      <c r="X51" s="31"/>
      <c r="Y51" s="131"/>
      <c r="Z51" s="131"/>
      <c r="AA51" s="119"/>
    </row>
    <row r="52" spans="1:27" s="5" customFormat="1" ht="102" x14ac:dyDescent="0.2">
      <c r="A52" s="48">
        <v>50</v>
      </c>
      <c r="B52" s="144" t="s">
        <v>382</v>
      </c>
      <c r="C52" s="144"/>
      <c r="D52" s="144" t="s">
        <v>285</v>
      </c>
      <c r="E52" s="144" t="s">
        <v>383</v>
      </c>
      <c r="F52" s="144"/>
      <c r="G52" s="144" t="s">
        <v>384</v>
      </c>
      <c r="H52" s="115"/>
      <c r="I52" s="25"/>
      <c r="J52" s="24"/>
      <c r="K52" s="24"/>
      <c r="L52" s="24"/>
      <c r="M52" s="25"/>
      <c r="N52" s="24"/>
      <c r="O52" s="33"/>
      <c r="P52" s="33"/>
      <c r="Q52" s="33"/>
      <c r="R52" s="24"/>
      <c r="S52" s="24"/>
      <c r="T52" s="107" t="s">
        <v>399</v>
      </c>
      <c r="U52" s="108" t="str">
        <f>Submitter!$F$6</f>
        <v>Mayo Clinic</v>
      </c>
      <c r="V52" s="110"/>
      <c r="W52" s="110"/>
      <c r="X52" s="31"/>
      <c r="Y52" s="131"/>
      <c r="Z52" s="131"/>
      <c r="AA52" s="119"/>
    </row>
    <row r="53" spans="1:27" s="5" customFormat="1" ht="102" x14ac:dyDescent="0.2">
      <c r="A53" s="48">
        <v>51</v>
      </c>
      <c r="B53" s="144" t="s">
        <v>382</v>
      </c>
      <c r="C53" s="144"/>
      <c r="D53" s="144" t="s">
        <v>285</v>
      </c>
      <c r="E53" s="144" t="s">
        <v>385</v>
      </c>
      <c r="F53" s="144"/>
      <c r="G53" s="144" t="s">
        <v>386</v>
      </c>
      <c r="H53" s="115"/>
      <c r="I53" s="25"/>
      <c r="J53" s="24"/>
      <c r="K53" s="24"/>
      <c r="L53" s="24"/>
      <c r="M53" s="25"/>
      <c r="N53" s="24"/>
      <c r="O53" s="33"/>
      <c r="P53" s="33"/>
      <c r="Q53" s="33"/>
      <c r="R53" s="24"/>
      <c r="S53" s="24"/>
      <c r="T53" s="107" t="s">
        <v>399</v>
      </c>
      <c r="U53" s="108" t="str">
        <f>Submitter!$F$6</f>
        <v>Mayo Clinic</v>
      </c>
      <c r="V53" s="110"/>
      <c r="W53" s="110"/>
      <c r="X53" s="31"/>
      <c r="Y53" s="131"/>
      <c r="Z53" s="131"/>
      <c r="AA53" s="119"/>
    </row>
    <row r="54" spans="1:27" s="5" customFormat="1" ht="357" x14ac:dyDescent="0.2">
      <c r="A54" s="48">
        <v>54</v>
      </c>
      <c r="B54" s="144" t="s">
        <v>387</v>
      </c>
      <c r="C54" s="144"/>
      <c r="D54" s="144"/>
      <c r="E54" s="144"/>
      <c r="F54" s="144"/>
      <c r="G54" s="144" t="s">
        <v>388</v>
      </c>
      <c r="H54" s="115"/>
      <c r="I54" s="25"/>
      <c r="J54" s="24"/>
      <c r="K54" s="24"/>
      <c r="L54" s="24"/>
      <c r="M54" s="25"/>
      <c r="N54" s="24"/>
      <c r="O54" s="33"/>
      <c r="P54" s="33"/>
      <c r="Q54" s="33"/>
      <c r="R54" s="24"/>
      <c r="S54" s="24"/>
      <c r="T54" s="107" t="s">
        <v>399</v>
      </c>
      <c r="U54" s="108" t="str">
        <f>Submitter!$F$6</f>
        <v>Mayo Clinic</v>
      </c>
      <c r="V54" s="110"/>
      <c r="W54" s="110"/>
      <c r="X54" s="31"/>
      <c r="Y54" s="131"/>
      <c r="Z54" s="131"/>
      <c r="AA54" s="119"/>
    </row>
    <row r="55" spans="1:27" s="5" customFormat="1" ht="38.25" x14ac:dyDescent="0.2">
      <c r="A55" s="48">
        <v>55</v>
      </c>
      <c r="B55" s="144" t="s">
        <v>389</v>
      </c>
      <c r="C55" s="144"/>
      <c r="D55" s="144" t="s">
        <v>289</v>
      </c>
      <c r="E55" s="144"/>
      <c r="F55" s="144"/>
      <c r="G55" s="144" t="s">
        <v>390</v>
      </c>
      <c r="H55" s="115"/>
      <c r="I55" s="25"/>
      <c r="J55" s="24"/>
      <c r="K55" s="24"/>
      <c r="L55" s="24"/>
      <c r="M55" s="25"/>
      <c r="N55" s="24"/>
      <c r="O55" s="33"/>
      <c r="P55" s="33"/>
      <c r="Q55" s="33"/>
      <c r="R55" s="24"/>
      <c r="S55" s="24"/>
      <c r="T55" s="107" t="s">
        <v>399</v>
      </c>
      <c r="U55" s="108" t="str">
        <f>Submitter!$F$6</f>
        <v>Mayo Clinic</v>
      </c>
      <c r="V55" s="110"/>
      <c r="W55" s="110"/>
      <c r="X55" s="31"/>
      <c r="Y55" s="131"/>
      <c r="Z55" s="131"/>
      <c r="AA55" s="119"/>
    </row>
    <row r="56" spans="1:27" s="5" customFormat="1" ht="51" x14ac:dyDescent="0.2">
      <c r="A56" s="48">
        <v>56</v>
      </c>
      <c r="B56" s="144" t="s">
        <v>392</v>
      </c>
      <c r="C56" s="144"/>
      <c r="D56" s="144" t="s">
        <v>277</v>
      </c>
      <c r="E56" s="144"/>
      <c r="F56" s="144"/>
      <c r="G56" s="144" t="s">
        <v>391</v>
      </c>
      <c r="H56" s="115"/>
      <c r="I56" s="25"/>
      <c r="J56" s="24"/>
      <c r="K56" s="24"/>
      <c r="L56" s="24"/>
      <c r="M56" s="25"/>
      <c r="N56" s="24"/>
      <c r="O56" s="33"/>
      <c r="P56" s="33"/>
      <c r="Q56" s="33"/>
      <c r="R56" s="24"/>
      <c r="S56" s="24"/>
      <c r="T56" s="107" t="s">
        <v>399</v>
      </c>
      <c r="U56" s="108" t="str">
        <f>Submitter!$F$6</f>
        <v>Mayo Clinic</v>
      </c>
      <c r="V56" s="110"/>
      <c r="W56" s="110"/>
      <c r="X56" s="31"/>
      <c r="Y56" s="131"/>
      <c r="Z56" s="131"/>
      <c r="AA56" s="119"/>
    </row>
    <row r="57" spans="1:27" s="5" customFormat="1" ht="38.25" x14ac:dyDescent="0.2">
      <c r="A57" s="48">
        <v>57</v>
      </c>
      <c r="B57" s="144" t="s">
        <v>393</v>
      </c>
      <c r="C57" s="144"/>
      <c r="D57" s="144" t="s">
        <v>351</v>
      </c>
      <c r="E57" s="144"/>
      <c r="F57" s="144"/>
      <c r="G57" s="144" t="s">
        <v>394</v>
      </c>
      <c r="H57" s="115"/>
      <c r="I57" s="25"/>
      <c r="J57" s="24"/>
      <c r="K57" s="24"/>
      <c r="L57" s="24"/>
      <c r="M57" s="25"/>
      <c r="N57" s="24"/>
      <c r="O57" s="33"/>
      <c r="P57" s="33"/>
      <c r="Q57" s="33"/>
      <c r="R57" s="24"/>
      <c r="S57" s="24"/>
      <c r="T57" s="107" t="s">
        <v>399</v>
      </c>
      <c r="U57" s="108" t="str">
        <f>Submitter!$F$6</f>
        <v>Mayo Clinic</v>
      </c>
      <c r="V57" s="110"/>
      <c r="W57" s="110"/>
      <c r="X57" s="31"/>
      <c r="Y57" s="131"/>
      <c r="Z57" s="131"/>
      <c r="AA57" s="119"/>
    </row>
    <row r="58" spans="1:27" s="5" customFormat="1" ht="38.25" x14ac:dyDescent="0.2">
      <c r="A58" s="48">
        <v>58</v>
      </c>
      <c r="B58" s="144" t="s">
        <v>395</v>
      </c>
      <c r="C58" s="29"/>
      <c r="D58" s="30" t="s">
        <v>351</v>
      </c>
      <c r="E58" s="28"/>
      <c r="F58" s="28"/>
      <c r="G58" s="28" t="s">
        <v>396</v>
      </c>
      <c r="H58" s="115"/>
      <c r="I58" s="25"/>
      <c r="J58" s="24"/>
      <c r="K58" s="24"/>
      <c r="L58" s="24"/>
      <c r="M58" s="25"/>
      <c r="N58" s="24"/>
      <c r="O58" s="33"/>
      <c r="P58" s="33"/>
      <c r="Q58" s="33"/>
      <c r="R58" s="24"/>
      <c r="S58" s="24"/>
      <c r="T58" s="107" t="s">
        <v>399</v>
      </c>
      <c r="U58" s="108" t="str">
        <f>Submitter!$F$6</f>
        <v>Mayo Clinic</v>
      </c>
      <c r="V58" s="110"/>
      <c r="W58" s="110"/>
      <c r="X58" s="31"/>
      <c r="Y58" s="131"/>
      <c r="Z58" s="131"/>
      <c r="AA58" s="119"/>
    </row>
    <row r="59" spans="1:27" s="5" customFormat="1" ht="38.25" x14ac:dyDescent="0.2">
      <c r="A59" s="48">
        <v>59</v>
      </c>
      <c r="B59" s="144" t="s">
        <v>276</v>
      </c>
      <c r="C59" s="29"/>
      <c r="D59" s="30" t="s">
        <v>277</v>
      </c>
      <c r="E59" s="28"/>
      <c r="F59" s="28"/>
      <c r="G59" s="28" t="s">
        <v>279</v>
      </c>
      <c r="H59" s="115"/>
      <c r="I59" s="25"/>
      <c r="J59" s="24"/>
      <c r="K59" s="24"/>
      <c r="L59" s="24"/>
      <c r="M59" s="25"/>
      <c r="N59" s="24"/>
      <c r="O59" s="33"/>
      <c r="P59" s="33"/>
      <c r="Q59" s="33"/>
      <c r="R59" s="24"/>
      <c r="S59" s="24"/>
      <c r="T59" s="107" t="s">
        <v>399</v>
      </c>
      <c r="U59" s="108" t="str">
        <f>Submitter!$F$6</f>
        <v>Mayo Clinic</v>
      </c>
      <c r="V59" s="110"/>
      <c r="W59" s="110"/>
      <c r="X59" s="31"/>
      <c r="Y59" s="131"/>
      <c r="Z59" s="131"/>
      <c r="AA59" s="119"/>
    </row>
    <row r="60" spans="1:27" s="5" customFormat="1" ht="89.25" x14ac:dyDescent="0.2">
      <c r="A60" s="48">
        <v>60</v>
      </c>
      <c r="B60" s="144" t="s">
        <v>276</v>
      </c>
      <c r="C60" s="29"/>
      <c r="D60" s="30" t="s">
        <v>277</v>
      </c>
      <c r="E60" s="28"/>
      <c r="F60" s="28"/>
      <c r="G60" s="28" t="s">
        <v>468</v>
      </c>
      <c r="H60" s="115"/>
      <c r="I60" s="25"/>
      <c r="J60" s="24"/>
      <c r="K60" s="24"/>
      <c r="L60" s="24"/>
      <c r="M60" s="25"/>
      <c r="N60" s="24"/>
      <c r="O60" s="33"/>
      <c r="P60" s="33"/>
      <c r="Q60" s="33"/>
      <c r="R60" s="24"/>
      <c r="S60" s="24"/>
      <c r="T60" s="107" t="s">
        <v>399</v>
      </c>
      <c r="U60" s="108" t="str">
        <f>Submitter!$F$6</f>
        <v>Mayo Clinic</v>
      </c>
      <c r="V60" s="110"/>
      <c r="W60" s="110"/>
      <c r="X60" s="31"/>
      <c r="Y60" s="131"/>
      <c r="Z60" s="131"/>
      <c r="AA60" s="119"/>
    </row>
    <row r="61" spans="1:27" s="5" customFormat="1" ht="38.25" x14ac:dyDescent="0.2">
      <c r="A61" s="48">
        <v>61</v>
      </c>
      <c r="B61" s="144" t="s">
        <v>276</v>
      </c>
      <c r="C61" s="29"/>
      <c r="D61" s="30" t="s">
        <v>277</v>
      </c>
      <c r="E61" s="28"/>
      <c r="F61" s="28"/>
      <c r="G61" s="28" t="s">
        <v>280</v>
      </c>
      <c r="H61" s="115"/>
      <c r="I61" s="25"/>
      <c r="J61" s="24"/>
      <c r="K61" s="24"/>
      <c r="L61" s="24"/>
      <c r="M61" s="25"/>
      <c r="N61" s="24"/>
      <c r="O61" s="33"/>
      <c r="P61" s="33"/>
      <c r="Q61" s="33"/>
      <c r="R61" s="24"/>
      <c r="S61" s="24"/>
      <c r="T61" s="107" t="s">
        <v>399</v>
      </c>
      <c r="U61" s="108" t="str">
        <f>Submitter!$F$6</f>
        <v>Mayo Clinic</v>
      </c>
      <c r="V61" s="110"/>
      <c r="W61" s="110"/>
      <c r="X61" s="31"/>
      <c r="Y61" s="131"/>
      <c r="Z61" s="131"/>
      <c r="AA61" s="119"/>
    </row>
    <row r="62" spans="1:27" s="5" customFormat="1" ht="51" x14ac:dyDescent="0.2">
      <c r="A62" s="48">
        <v>62</v>
      </c>
      <c r="B62" s="144" t="s">
        <v>331</v>
      </c>
      <c r="C62" s="29"/>
      <c r="D62" s="30" t="s">
        <v>351</v>
      </c>
      <c r="E62" s="28" t="s">
        <v>415</v>
      </c>
      <c r="F62" s="28" t="s">
        <v>416</v>
      </c>
      <c r="G62" s="28"/>
      <c r="H62" s="115"/>
      <c r="I62" s="25"/>
      <c r="J62" s="24"/>
      <c r="K62" s="24"/>
      <c r="L62" s="24"/>
      <c r="M62" s="25"/>
      <c r="N62" s="24"/>
      <c r="O62" s="33"/>
      <c r="P62" s="33"/>
      <c r="Q62" s="33"/>
      <c r="R62" s="24"/>
      <c r="S62" s="24"/>
      <c r="T62" s="107" t="s">
        <v>399</v>
      </c>
      <c r="U62" s="108" t="str">
        <f>Submitter!$F$6</f>
        <v>Mayo Clinic</v>
      </c>
      <c r="V62" s="110"/>
      <c r="W62" s="110"/>
      <c r="X62" s="31"/>
      <c r="Y62" s="131"/>
      <c r="Z62" s="131"/>
      <c r="AA62" s="119"/>
    </row>
    <row r="63" spans="1:27" s="5" customFormat="1" ht="51" x14ac:dyDescent="0.2">
      <c r="A63" s="48">
        <v>63</v>
      </c>
      <c r="B63" s="144" t="s">
        <v>276</v>
      </c>
      <c r="C63" s="29"/>
      <c r="D63" s="30" t="s">
        <v>277</v>
      </c>
      <c r="E63" s="28"/>
      <c r="F63" s="28"/>
      <c r="G63" s="28" t="s">
        <v>421</v>
      </c>
      <c r="H63" s="115"/>
      <c r="I63" s="25"/>
      <c r="J63" s="24"/>
      <c r="K63" s="24"/>
      <c r="L63" s="24"/>
      <c r="M63" s="25"/>
      <c r="N63" s="24"/>
      <c r="O63" s="33"/>
      <c r="P63" s="33"/>
      <c r="Q63" s="33"/>
      <c r="R63" s="24"/>
      <c r="S63" s="24"/>
      <c r="T63" s="107" t="s">
        <v>399</v>
      </c>
      <c r="U63" s="108" t="str">
        <f>Submitter!$F$6</f>
        <v>Mayo Clinic</v>
      </c>
      <c r="V63" s="110"/>
      <c r="W63" s="110"/>
      <c r="X63" s="31"/>
      <c r="Y63" s="131"/>
      <c r="Z63" s="131"/>
      <c r="AA63" s="119"/>
    </row>
    <row r="64" spans="1:27" s="5" customFormat="1" ht="38.25" x14ac:dyDescent="0.2">
      <c r="A64" s="48">
        <v>64</v>
      </c>
      <c r="B64" s="144" t="s">
        <v>358</v>
      </c>
      <c r="C64" s="29"/>
      <c r="D64" s="30" t="s">
        <v>277</v>
      </c>
      <c r="E64" s="28"/>
      <c r="F64" s="28"/>
      <c r="G64" s="28" t="s">
        <v>417</v>
      </c>
      <c r="H64" s="115"/>
      <c r="I64" s="25"/>
      <c r="J64" s="24"/>
      <c r="K64" s="24"/>
      <c r="L64" s="24"/>
      <c r="M64" s="25"/>
      <c r="N64" s="24"/>
      <c r="O64" s="33"/>
      <c r="P64" s="33"/>
      <c r="Q64" s="33"/>
      <c r="R64" s="24"/>
      <c r="S64" s="24"/>
      <c r="T64" s="107" t="s">
        <v>399</v>
      </c>
      <c r="U64" s="108" t="str">
        <f>Submitter!$F$6</f>
        <v>Mayo Clinic</v>
      </c>
      <c r="V64" s="110"/>
      <c r="W64" s="110"/>
      <c r="X64" s="31"/>
      <c r="Y64" s="131"/>
      <c r="Z64" s="131"/>
      <c r="AA64" s="119"/>
    </row>
    <row r="65" spans="1:27" s="5" customFormat="1" ht="38.25" x14ac:dyDescent="0.2">
      <c r="A65" s="48">
        <v>65</v>
      </c>
      <c r="B65" s="144" t="s">
        <v>358</v>
      </c>
      <c r="C65" s="29"/>
      <c r="D65" s="30" t="s">
        <v>277</v>
      </c>
      <c r="E65" s="28"/>
      <c r="F65" s="28"/>
      <c r="G65" s="28" t="s">
        <v>418</v>
      </c>
      <c r="H65" s="115"/>
      <c r="I65" s="25"/>
      <c r="J65" s="24"/>
      <c r="K65" s="24"/>
      <c r="L65" s="24"/>
      <c r="M65" s="25"/>
      <c r="N65" s="24"/>
      <c r="O65" s="33"/>
      <c r="P65" s="33"/>
      <c r="Q65" s="33"/>
      <c r="R65" s="24"/>
      <c r="S65" s="24"/>
      <c r="T65" s="107" t="s">
        <v>399</v>
      </c>
      <c r="U65" s="108" t="str">
        <f>Submitter!$F$6</f>
        <v>Mayo Clinic</v>
      </c>
      <c r="V65" s="110"/>
      <c r="W65" s="110"/>
      <c r="X65" s="31"/>
      <c r="Y65" s="131"/>
      <c r="Z65" s="131"/>
      <c r="AA65" s="119"/>
    </row>
    <row r="66" spans="1:27" s="5" customFormat="1" ht="63.75" x14ac:dyDescent="0.2">
      <c r="A66" s="48">
        <v>66</v>
      </c>
      <c r="B66" s="144" t="s">
        <v>419</v>
      </c>
      <c r="C66" s="29"/>
      <c r="D66" s="30" t="s">
        <v>289</v>
      </c>
      <c r="E66" s="28"/>
      <c r="F66" s="28"/>
      <c r="G66" s="28" t="s">
        <v>420</v>
      </c>
      <c r="H66" s="115"/>
      <c r="I66" s="25"/>
      <c r="J66" s="24"/>
      <c r="K66" s="24"/>
      <c r="L66" s="24"/>
      <c r="M66" s="25"/>
      <c r="N66" s="24"/>
      <c r="O66" s="33"/>
      <c r="P66" s="33"/>
      <c r="Q66" s="33"/>
      <c r="R66" s="24"/>
      <c r="S66" s="24"/>
      <c r="T66" s="107" t="s">
        <v>467</v>
      </c>
      <c r="U66" s="108" t="str">
        <f>Submitter!$F$6</f>
        <v>Mayo Clinic</v>
      </c>
      <c r="V66" s="110"/>
      <c r="W66" s="110"/>
      <c r="X66" s="31"/>
      <c r="Y66" s="131"/>
      <c r="Z66" s="131"/>
      <c r="AA66" s="119"/>
    </row>
    <row r="67" spans="1:27" s="5" customFormat="1" ht="89.25" x14ac:dyDescent="0.2">
      <c r="A67" s="48">
        <v>67</v>
      </c>
      <c r="B67" s="144" t="s">
        <v>419</v>
      </c>
      <c r="C67" s="29"/>
      <c r="D67" s="30" t="s">
        <v>285</v>
      </c>
      <c r="E67" s="28"/>
      <c r="F67" s="28"/>
      <c r="G67" s="28" t="s">
        <v>471</v>
      </c>
      <c r="H67" s="115"/>
      <c r="I67" s="25"/>
      <c r="J67" s="24"/>
      <c r="K67" s="24"/>
      <c r="L67" s="24"/>
      <c r="M67" s="25"/>
      <c r="N67" s="24"/>
      <c r="O67" s="33"/>
      <c r="P67" s="33"/>
      <c r="Q67" s="33"/>
      <c r="R67" s="24"/>
      <c r="S67" s="24"/>
      <c r="T67" s="107" t="s">
        <v>399</v>
      </c>
      <c r="U67" s="108" t="str">
        <f>Submitter!$F$6</f>
        <v>Mayo Clinic</v>
      </c>
      <c r="V67" s="110"/>
      <c r="W67" s="110"/>
      <c r="X67" s="31"/>
      <c r="Y67" s="131"/>
      <c r="Z67" s="131"/>
      <c r="AA67" s="119"/>
    </row>
    <row r="68" spans="1:27" s="5" customFormat="1" ht="38.25" x14ac:dyDescent="0.2">
      <c r="A68" s="48">
        <v>68</v>
      </c>
      <c r="B68" s="144" t="s">
        <v>422</v>
      </c>
      <c r="C68" s="29"/>
      <c r="D68" s="30" t="s">
        <v>351</v>
      </c>
      <c r="E68" s="28" t="s">
        <v>423</v>
      </c>
      <c r="F68" s="28" t="s">
        <v>424</v>
      </c>
      <c r="G68" s="28" t="s">
        <v>425</v>
      </c>
      <c r="H68" s="115"/>
      <c r="I68" s="25"/>
      <c r="J68" s="24"/>
      <c r="K68" s="24"/>
      <c r="L68" s="24"/>
      <c r="M68" s="25"/>
      <c r="N68" s="24"/>
      <c r="O68" s="33"/>
      <c r="P68" s="33"/>
      <c r="Q68" s="33"/>
      <c r="R68" s="24"/>
      <c r="S68" s="24"/>
      <c r="T68" s="107" t="s">
        <v>399</v>
      </c>
      <c r="U68" s="108" t="str">
        <f>Submitter!$F$6</f>
        <v>Mayo Clinic</v>
      </c>
      <c r="V68" s="110"/>
      <c r="W68" s="110"/>
      <c r="X68" s="31"/>
      <c r="Y68" s="131"/>
      <c r="Z68" s="131"/>
      <c r="AA68" s="119"/>
    </row>
    <row r="69" spans="1:27" s="5" customFormat="1" ht="76.5" x14ac:dyDescent="0.2">
      <c r="A69" s="48">
        <v>69</v>
      </c>
      <c r="B69" s="144" t="s">
        <v>426</v>
      </c>
      <c r="C69" s="29"/>
      <c r="D69" s="30" t="s">
        <v>351</v>
      </c>
      <c r="E69" s="28" t="s">
        <v>427</v>
      </c>
      <c r="F69" s="28"/>
      <c r="G69" s="28" t="s">
        <v>428</v>
      </c>
      <c r="H69" s="115"/>
      <c r="I69" s="25"/>
      <c r="J69" s="24"/>
      <c r="K69" s="24"/>
      <c r="L69" s="24"/>
      <c r="M69" s="25"/>
      <c r="N69" s="24"/>
      <c r="O69" s="33"/>
      <c r="P69" s="33"/>
      <c r="Q69" s="33"/>
      <c r="R69" s="24"/>
      <c r="S69" s="24"/>
      <c r="T69" s="107" t="s">
        <v>399</v>
      </c>
      <c r="U69" s="108" t="str">
        <f>Submitter!$F$6</f>
        <v>Mayo Clinic</v>
      </c>
      <c r="V69" s="110"/>
      <c r="W69" s="110"/>
      <c r="X69" s="31"/>
      <c r="Y69" s="131"/>
      <c r="Z69" s="131"/>
      <c r="AA69" s="119"/>
    </row>
    <row r="70" spans="1:27" s="5" customFormat="1" ht="38.25" x14ac:dyDescent="0.2">
      <c r="A70" s="48">
        <v>70</v>
      </c>
      <c r="B70" s="144" t="s">
        <v>429</v>
      </c>
      <c r="C70" s="29"/>
      <c r="D70" s="30" t="s">
        <v>351</v>
      </c>
      <c r="E70" s="28" t="s">
        <v>431</v>
      </c>
      <c r="F70" s="28" t="s">
        <v>430</v>
      </c>
      <c r="G70" s="28" t="s">
        <v>472</v>
      </c>
      <c r="H70" s="115"/>
      <c r="I70" s="25"/>
      <c r="J70" s="24"/>
      <c r="K70" s="24"/>
      <c r="L70" s="24"/>
      <c r="M70" s="25"/>
      <c r="N70" s="24"/>
      <c r="O70" s="33"/>
      <c r="P70" s="33"/>
      <c r="Q70" s="33"/>
      <c r="R70" s="24"/>
      <c r="S70" s="24"/>
      <c r="T70" s="107" t="s">
        <v>399</v>
      </c>
      <c r="U70" s="108" t="str">
        <f>Submitter!$F$6</f>
        <v>Mayo Clinic</v>
      </c>
      <c r="V70" s="110"/>
      <c r="W70" s="110"/>
      <c r="X70" s="31"/>
      <c r="Y70" s="131"/>
      <c r="Z70" s="131"/>
      <c r="AA70" s="119"/>
    </row>
    <row r="71" spans="1:27" s="5" customFormat="1" ht="38.25" x14ac:dyDescent="0.2">
      <c r="A71" s="48">
        <v>71</v>
      </c>
      <c r="B71" s="144" t="s">
        <v>429</v>
      </c>
      <c r="C71" s="29"/>
      <c r="D71" s="30" t="s">
        <v>351</v>
      </c>
      <c r="E71" s="28" t="s">
        <v>432</v>
      </c>
      <c r="F71" s="28" t="s">
        <v>433</v>
      </c>
      <c r="G71" s="28" t="s">
        <v>434</v>
      </c>
      <c r="H71" s="115"/>
      <c r="I71" s="25"/>
      <c r="J71" s="24"/>
      <c r="K71" s="24"/>
      <c r="L71" s="24"/>
      <c r="M71" s="25"/>
      <c r="N71" s="24"/>
      <c r="O71" s="33"/>
      <c r="P71" s="33"/>
      <c r="Q71" s="33"/>
      <c r="R71" s="24"/>
      <c r="S71" s="24"/>
      <c r="T71" s="107" t="s">
        <v>399</v>
      </c>
      <c r="U71" s="108" t="str">
        <f>Submitter!$F$6</f>
        <v>Mayo Clinic</v>
      </c>
      <c r="V71" s="110"/>
      <c r="W71" s="110"/>
      <c r="X71" s="31"/>
      <c r="Y71" s="131"/>
      <c r="Z71" s="131"/>
      <c r="AA71" s="119"/>
    </row>
    <row r="72" spans="1:27" s="5" customFormat="1" ht="38.25" x14ac:dyDescent="0.2">
      <c r="A72" s="48">
        <v>72</v>
      </c>
      <c r="B72" s="144" t="s">
        <v>435</v>
      </c>
      <c r="C72" s="29"/>
      <c r="D72" s="30" t="s">
        <v>351</v>
      </c>
      <c r="E72" s="28" t="s">
        <v>436</v>
      </c>
      <c r="F72" s="28" t="s">
        <v>437</v>
      </c>
      <c r="G72" s="28"/>
      <c r="H72" s="115"/>
      <c r="I72" s="25"/>
      <c r="J72" s="24"/>
      <c r="K72" s="24"/>
      <c r="L72" s="24"/>
      <c r="M72" s="25"/>
      <c r="N72" s="24"/>
      <c r="O72" s="33"/>
      <c r="P72" s="33"/>
      <c r="Q72" s="33"/>
      <c r="R72" s="24"/>
      <c r="S72" s="24"/>
      <c r="T72" s="107" t="s">
        <v>399</v>
      </c>
      <c r="U72" s="108" t="str">
        <f>Submitter!$F$6</f>
        <v>Mayo Clinic</v>
      </c>
      <c r="V72" s="110"/>
      <c r="W72" s="110"/>
      <c r="X72" s="31"/>
      <c r="Y72" s="131"/>
      <c r="Z72" s="131"/>
      <c r="AA72" s="119"/>
    </row>
    <row r="73" spans="1:27" s="5" customFormat="1" ht="38.25" x14ac:dyDescent="0.2">
      <c r="A73" s="48">
        <v>73</v>
      </c>
      <c r="B73" s="144" t="s">
        <v>440</v>
      </c>
      <c r="C73" s="29"/>
      <c r="D73" s="30" t="s">
        <v>351</v>
      </c>
      <c r="E73" s="28" t="s">
        <v>438</v>
      </c>
      <c r="F73" s="28" t="s">
        <v>439</v>
      </c>
      <c r="G73" s="28"/>
      <c r="H73" s="115"/>
      <c r="I73" s="25"/>
      <c r="J73" s="24"/>
      <c r="K73" s="24"/>
      <c r="L73" s="24"/>
      <c r="M73" s="25"/>
      <c r="N73" s="24"/>
      <c r="O73" s="33"/>
      <c r="P73" s="33"/>
      <c r="Q73" s="33"/>
      <c r="R73" s="24"/>
      <c r="S73" s="24"/>
      <c r="T73" s="107" t="s">
        <v>399</v>
      </c>
      <c r="U73" s="108" t="str">
        <f>Submitter!$F$6</f>
        <v>Mayo Clinic</v>
      </c>
      <c r="V73" s="110"/>
      <c r="W73" s="110"/>
      <c r="X73" s="31"/>
      <c r="Y73" s="131"/>
      <c r="Z73" s="131"/>
      <c r="AA73" s="119"/>
    </row>
    <row r="74" spans="1:27" s="5" customFormat="1" ht="38.25" x14ac:dyDescent="0.2">
      <c r="A74" s="48">
        <v>74</v>
      </c>
      <c r="B74" s="144" t="s">
        <v>441</v>
      </c>
      <c r="C74" s="29"/>
      <c r="D74" s="30" t="s">
        <v>294</v>
      </c>
      <c r="E74" s="28" t="s">
        <v>442</v>
      </c>
      <c r="F74" s="28"/>
      <c r="G74" s="28" t="s">
        <v>443</v>
      </c>
      <c r="H74" s="115"/>
      <c r="I74" s="25"/>
      <c r="J74" s="24"/>
      <c r="K74" s="24"/>
      <c r="L74" s="24"/>
      <c r="M74" s="25"/>
      <c r="N74" s="24"/>
      <c r="O74" s="33"/>
      <c r="P74" s="33"/>
      <c r="Q74" s="33"/>
      <c r="R74" s="24"/>
      <c r="S74" s="24"/>
      <c r="T74" s="107" t="s">
        <v>399</v>
      </c>
      <c r="U74" s="108" t="str">
        <f>Submitter!$F$6</f>
        <v>Mayo Clinic</v>
      </c>
      <c r="V74" s="110"/>
      <c r="W74" s="110"/>
      <c r="X74" s="31"/>
      <c r="Y74" s="131"/>
      <c r="Z74" s="131"/>
      <c r="AA74" s="119"/>
    </row>
    <row r="75" spans="1:27" s="5" customFormat="1" ht="38.25" x14ac:dyDescent="0.2">
      <c r="A75" s="48">
        <v>75</v>
      </c>
      <c r="B75" s="144" t="s">
        <v>419</v>
      </c>
      <c r="C75" s="29"/>
      <c r="D75" s="30" t="s">
        <v>285</v>
      </c>
      <c r="E75" s="28"/>
      <c r="F75" s="28"/>
      <c r="G75" s="28" t="s">
        <v>444</v>
      </c>
      <c r="H75" s="115"/>
      <c r="I75" s="25"/>
      <c r="J75" s="24"/>
      <c r="K75" s="24"/>
      <c r="L75" s="24"/>
      <c r="M75" s="25"/>
      <c r="N75" s="24"/>
      <c r="O75" s="33"/>
      <c r="P75" s="33"/>
      <c r="Q75" s="33"/>
      <c r="R75" s="24"/>
      <c r="S75" s="24"/>
      <c r="T75" s="107" t="s">
        <v>399</v>
      </c>
      <c r="U75" s="108" t="str">
        <f>Submitter!$F$6</f>
        <v>Mayo Clinic</v>
      </c>
      <c r="V75" s="110"/>
      <c r="W75" s="110"/>
      <c r="X75" s="31"/>
      <c r="Y75" s="131"/>
      <c r="Z75" s="131"/>
      <c r="AA75" s="119"/>
    </row>
    <row r="76" spans="1:27" s="5" customFormat="1" ht="38.25" x14ac:dyDescent="0.2">
      <c r="A76" s="48">
        <v>76</v>
      </c>
      <c r="B76" s="144" t="s">
        <v>445</v>
      </c>
      <c r="C76" s="29"/>
      <c r="D76" s="30" t="s">
        <v>351</v>
      </c>
      <c r="E76" s="28" t="s">
        <v>447</v>
      </c>
      <c r="F76" s="28" t="s">
        <v>446</v>
      </c>
      <c r="G76" s="28" t="s">
        <v>448</v>
      </c>
      <c r="H76" s="115"/>
      <c r="I76" s="25"/>
      <c r="J76" s="24"/>
      <c r="K76" s="24"/>
      <c r="L76" s="24"/>
      <c r="M76" s="25"/>
      <c r="N76" s="24"/>
      <c r="O76" s="33"/>
      <c r="P76" s="33"/>
      <c r="Q76" s="33"/>
      <c r="R76" s="24"/>
      <c r="S76" s="24"/>
      <c r="T76" s="107" t="s">
        <v>399</v>
      </c>
      <c r="U76" s="108" t="str">
        <f>Submitter!$F$6</f>
        <v>Mayo Clinic</v>
      </c>
      <c r="V76" s="110"/>
      <c r="W76" s="110"/>
      <c r="X76" s="31"/>
      <c r="Y76" s="131"/>
      <c r="Z76" s="131"/>
      <c r="AA76" s="119"/>
    </row>
    <row r="77" spans="1:27" s="5" customFormat="1" ht="57.75" x14ac:dyDescent="0.2">
      <c r="A77" s="48">
        <v>77</v>
      </c>
      <c r="B77" s="144" t="s">
        <v>449</v>
      </c>
      <c r="C77" s="29"/>
      <c r="D77" s="30" t="s">
        <v>277</v>
      </c>
      <c r="E77" s="28" t="s">
        <v>450</v>
      </c>
      <c r="F77" s="28"/>
      <c r="G77" s="28" t="s">
        <v>451</v>
      </c>
      <c r="H77" s="115"/>
      <c r="I77" s="25"/>
      <c r="J77" s="24"/>
      <c r="K77" s="24"/>
      <c r="L77" s="24"/>
      <c r="M77" s="25"/>
      <c r="N77" s="24"/>
      <c r="O77" s="33"/>
      <c r="P77" s="33"/>
      <c r="Q77" s="33"/>
      <c r="R77" s="24"/>
      <c r="S77" s="24"/>
      <c r="T77" s="107" t="s">
        <v>399</v>
      </c>
      <c r="U77" s="108" t="str">
        <f>Submitter!$F$6</f>
        <v>Mayo Clinic</v>
      </c>
      <c r="V77" s="110"/>
      <c r="W77" s="110"/>
      <c r="X77" s="31"/>
      <c r="Y77" s="131"/>
      <c r="Z77" s="131"/>
      <c r="AA77" s="119"/>
    </row>
    <row r="78" spans="1:27" s="5" customFormat="1" ht="38.25" x14ac:dyDescent="0.2">
      <c r="A78" s="48">
        <v>78</v>
      </c>
      <c r="B78" s="144" t="s">
        <v>449</v>
      </c>
      <c r="C78" s="29"/>
      <c r="D78" s="30" t="s">
        <v>351</v>
      </c>
      <c r="E78" s="28" t="s">
        <v>452</v>
      </c>
      <c r="F78" s="28" t="s">
        <v>453</v>
      </c>
      <c r="G78" s="28"/>
      <c r="H78" s="115"/>
      <c r="I78" s="25"/>
      <c r="J78" s="24"/>
      <c r="K78" s="24"/>
      <c r="L78" s="24"/>
      <c r="M78" s="25"/>
      <c r="N78" s="24"/>
      <c r="O78" s="33"/>
      <c r="P78" s="33"/>
      <c r="Q78" s="33"/>
      <c r="R78" s="24"/>
      <c r="S78" s="24"/>
      <c r="T78" s="107" t="s">
        <v>399</v>
      </c>
      <c r="U78" s="108" t="str">
        <f>Submitter!$F$6</f>
        <v>Mayo Clinic</v>
      </c>
      <c r="V78" s="110"/>
      <c r="W78" s="110"/>
      <c r="X78" s="31"/>
      <c r="Y78" s="131"/>
      <c r="Z78" s="131"/>
      <c r="AA78" s="119"/>
    </row>
    <row r="79" spans="1:27" s="5" customFormat="1" ht="38.25" x14ac:dyDescent="0.2">
      <c r="A79" s="48">
        <v>79</v>
      </c>
      <c r="B79" s="144" t="s">
        <v>455</v>
      </c>
      <c r="C79" s="29"/>
      <c r="D79" s="30"/>
      <c r="E79" s="28" t="s">
        <v>454</v>
      </c>
      <c r="F79" s="28"/>
      <c r="G79" s="28"/>
      <c r="H79" s="115"/>
      <c r="I79" s="25"/>
      <c r="J79" s="24"/>
      <c r="K79" s="24"/>
      <c r="L79" s="24"/>
      <c r="M79" s="25"/>
      <c r="N79" s="24"/>
      <c r="O79" s="33"/>
      <c r="P79" s="33"/>
      <c r="Q79" s="33"/>
      <c r="R79" s="24"/>
      <c r="S79" s="24"/>
      <c r="T79" s="107" t="s">
        <v>399</v>
      </c>
      <c r="U79" s="108" t="str">
        <f>Submitter!$F$6</f>
        <v>Mayo Clinic</v>
      </c>
      <c r="V79" s="110"/>
      <c r="W79" s="110"/>
      <c r="X79" s="31"/>
      <c r="Y79" s="131"/>
      <c r="Z79" s="131"/>
      <c r="AA79" s="119"/>
    </row>
    <row r="80" spans="1:27" s="5" customFormat="1" ht="38.25" x14ac:dyDescent="0.2">
      <c r="A80" s="48">
        <v>80</v>
      </c>
      <c r="B80" s="144">
        <v>2.2999999999999998</v>
      </c>
      <c r="C80" s="29"/>
      <c r="D80" s="30" t="s">
        <v>294</v>
      </c>
      <c r="E80" s="28" t="s">
        <v>456</v>
      </c>
      <c r="F80" s="28"/>
      <c r="G80" s="28" t="s">
        <v>464</v>
      </c>
      <c r="H80" s="115"/>
      <c r="I80" s="25"/>
      <c r="J80" s="24"/>
      <c r="K80" s="24"/>
      <c r="L80" s="24"/>
      <c r="M80" s="25"/>
      <c r="N80" s="24"/>
      <c r="O80" s="33"/>
      <c r="P80" s="33"/>
      <c r="Q80" s="33"/>
      <c r="R80" s="24"/>
      <c r="S80" s="24"/>
      <c r="T80" s="107" t="s">
        <v>399</v>
      </c>
      <c r="U80" s="108" t="str">
        <f>Submitter!$F$6</f>
        <v>Mayo Clinic</v>
      </c>
      <c r="V80" s="110"/>
      <c r="W80" s="110"/>
      <c r="X80" s="31"/>
      <c r="Y80" s="131"/>
      <c r="Z80" s="131"/>
      <c r="AA80" s="119"/>
    </row>
    <row r="81" spans="1:27" s="5" customFormat="1" ht="89.25" x14ac:dyDescent="0.2">
      <c r="A81" s="48">
        <v>81</v>
      </c>
      <c r="B81" s="144" t="s">
        <v>276</v>
      </c>
      <c r="C81" s="29"/>
      <c r="D81" s="30" t="s">
        <v>277</v>
      </c>
      <c r="E81" s="28"/>
      <c r="F81" s="28"/>
      <c r="G81" s="28" t="s">
        <v>466</v>
      </c>
      <c r="H81" s="115"/>
      <c r="I81" s="25"/>
      <c r="J81" s="24"/>
      <c r="K81" s="24"/>
      <c r="L81" s="24"/>
      <c r="M81" s="25"/>
      <c r="N81" s="24"/>
      <c r="O81" s="33"/>
      <c r="P81" s="33"/>
      <c r="Q81" s="33"/>
      <c r="R81" s="24"/>
      <c r="S81" s="24"/>
      <c r="T81" s="107" t="s">
        <v>467</v>
      </c>
      <c r="U81" s="108" t="str">
        <f>Submitter!$F$6</f>
        <v>Mayo Clinic</v>
      </c>
      <c r="V81" s="110"/>
      <c r="W81" s="110"/>
      <c r="X81" s="31"/>
      <c r="Y81" s="131"/>
      <c r="Z81" s="131"/>
      <c r="AA81" s="119"/>
    </row>
    <row r="82" spans="1:27" s="5" customFormat="1" ht="38.25" x14ac:dyDescent="0.2">
      <c r="A82" s="48">
        <v>82</v>
      </c>
      <c r="B82" s="144" t="s">
        <v>469</v>
      </c>
      <c r="C82" s="29"/>
      <c r="D82" s="30" t="s">
        <v>285</v>
      </c>
      <c r="E82" s="28"/>
      <c r="F82" s="28"/>
      <c r="G82" s="28" t="s">
        <v>470</v>
      </c>
      <c r="H82" s="115"/>
      <c r="I82" s="25"/>
      <c r="J82" s="24"/>
      <c r="K82" s="24"/>
      <c r="L82" s="24"/>
      <c r="M82" s="25"/>
      <c r="N82" s="24"/>
      <c r="O82" s="33"/>
      <c r="P82" s="33"/>
      <c r="Q82" s="33"/>
      <c r="R82" s="24"/>
      <c r="S82" s="24"/>
      <c r="T82" s="107" t="s">
        <v>399</v>
      </c>
      <c r="U82" s="108" t="str">
        <f>Submitter!$F$6</f>
        <v>Mayo Clinic</v>
      </c>
      <c r="V82" s="110"/>
      <c r="W82" s="110"/>
      <c r="X82" s="31"/>
      <c r="Y82" s="131"/>
      <c r="Z82" s="131"/>
      <c r="AA82" s="119"/>
    </row>
    <row r="83" spans="1:27" s="5" customFormat="1" ht="38.25" x14ac:dyDescent="0.2">
      <c r="A83" s="48">
        <v>83</v>
      </c>
      <c r="B83" s="144" t="s">
        <v>473</v>
      </c>
      <c r="C83" s="29"/>
      <c r="D83" s="30" t="s">
        <v>285</v>
      </c>
      <c r="E83" s="28"/>
      <c r="F83" s="28"/>
      <c r="G83" s="28" t="s">
        <v>474</v>
      </c>
      <c r="H83" s="115"/>
      <c r="I83" s="25"/>
      <c r="J83" s="24"/>
      <c r="K83" s="24"/>
      <c r="L83" s="24"/>
      <c r="M83" s="25"/>
      <c r="N83" s="24"/>
      <c r="O83" s="33"/>
      <c r="P83" s="33"/>
      <c r="Q83" s="33"/>
      <c r="R83" s="24"/>
      <c r="S83" s="24"/>
      <c r="T83" s="107" t="s">
        <v>399</v>
      </c>
      <c r="U83" s="108" t="str">
        <f>Submitter!$F$6</f>
        <v>Mayo Clinic</v>
      </c>
      <c r="V83" s="110"/>
      <c r="W83" s="110"/>
      <c r="X83" s="31"/>
      <c r="Y83" s="131"/>
      <c r="Z83" s="131"/>
      <c r="AA83" s="119"/>
    </row>
    <row r="84" spans="1:27" s="5" customFormat="1" ht="38.25" x14ac:dyDescent="0.2">
      <c r="A84" s="48">
        <v>84</v>
      </c>
      <c r="B84" s="144"/>
      <c r="C84" s="29"/>
      <c r="D84" s="30"/>
      <c r="E84" s="28"/>
      <c r="F84" s="28"/>
      <c r="G84" s="28"/>
      <c r="H84" s="115"/>
      <c r="I84" s="25"/>
      <c r="J84" s="24"/>
      <c r="K84" s="24"/>
      <c r="L84" s="24"/>
      <c r="M84" s="25"/>
      <c r="N84" s="24"/>
      <c r="O84" s="33"/>
      <c r="P84" s="33"/>
      <c r="Q84" s="33"/>
      <c r="R84" s="24"/>
      <c r="S84" s="24"/>
      <c r="T84" s="107" t="s">
        <v>399</v>
      </c>
      <c r="U84" s="108" t="str">
        <f>Submitter!$F$6</f>
        <v>Mayo Clinic</v>
      </c>
      <c r="V84" s="110"/>
      <c r="W84" s="110"/>
      <c r="X84" s="31"/>
      <c r="Y84" s="131"/>
      <c r="Z84" s="131"/>
      <c r="AA84" s="119"/>
    </row>
    <row r="85" spans="1:27" s="5" customFormat="1" ht="38.25" x14ac:dyDescent="0.2">
      <c r="A85" s="48">
        <v>85</v>
      </c>
      <c r="B85" s="144"/>
      <c r="C85" s="29"/>
      <c r="D85" s="30"/>
      <c r="E85" s="28"/>
      <c r="F85" s="28"/>
      <c r="G85" s="28"/>
      <c r="H85" s="115"/>
      <c r="I85" s="25"/>
      <c r="J85" s="24"/>
      <c r="K85" s="24"/>
      <c r="L85" s="24"/>
      <c r="M85" s="25"/>
      <c r="N85" s="24"/>
      <c r="O85" s="33"/>
      <c r="P85" s="33"/>
      <c r="Q85" s="33"/>
      <c r="R85" s="24"/>
      <c r="S85" s="24"/>
      <c r="T85" s="107" t="s">
        <v>399</v>
      </c>
      <c r="U85" s="108" t="str">
        <f>Submitter!$F$6</f>
        <v>Mayo Clinic</v>
      </c>
      <c r="V85" s="110"/>
      <c r="W85" s="110"/>
      <c r="X85" s="31"/>
      <c r="Y85" s="131"/>
      <c r="Z85" s="131"/>
      <c r="AA85" s="119"/>
    </row>
    <row r="86" spans="1:27" s="5" customFormat="1" ht="38.25" x14ac:dyDescent="0.2">
      <c r="A86" s="48">
        <v>86</v>
      </c>
      <c r="B86" s="144"/>
      <c r="C86" s="29"/>
      <c r="D86" s="30"/>
      <c r="E86" s="28"/>
      <c r="F86" s="28"/>
      <c r="G86" s="28"/>
      <c r="H86" s="115"/>
      <c r="I86" s="25"/>
      <c r="J86" s="24"/>
      <c r="K86" s="24"/>
      <c r="L86" s="24"/>
      <c r="M86" s="25"/>
      <c r="N86" s="24"/>
      <c r="O86" s="33"/>
      <c r="P86" s="33"/>
      <c r="Q86" s="33"/>
      <c r="R86" s="24"/>
      <c r="S86" s="24"/>
      <c r="T86" s="107" t="s">
        <v>399</v>
      </c>
      <c r="U86" s="108" t="str">
        <f>Submitter!$F$6</f>
        <v>Mayo Clinic</v>
      </c>
      <c r="V86" s="110"/>
      <c r="W86" s="110"/>
      <c r="X86" s="31"/>
      <c r="Y86" s="131"/>
      <c r="Z86" s="131"/>
      <c r="AA86" s="119"/>
    </row>
    <row r="87" spans="1:27" s="5" customFormat="1" ht="38.25" x14ac:dyDescent="0.2">
      <c r="A87" s="48">
        <v>87</v>
      </c>
      <c r="B87" s="144"/>
      <c r="C87" s="29"/>
      <c r="D87" s="30"/>
      <c r="E87" s="28"/>
      <c r="F87" s="28"/>
      <c r="G87" s="28"/>
      <c r="H87" s="115"/>
      <c r="I87" s="25"/>
      <c r="J87" s="24"/>
      <c r="K87" s="24"/>
      <c r="L87" s="24"/>
      <c r="M87" s="25"/>
      <c r="N87" s="24"/>
      <c r="O87" s="33"/>
      <c r="P87" s="33"/>
      <c r="Q87" s="33"/>
      <c r="R87" s="24"/>
      <c r="S87" s="24"/>
      <c r="T87" s="107" t="s">
        <v>399</v>
      </c>
      <c r="U87" s="108" t="str">
        <f>Submitter!$F$6</f>
        <v>Mayo Clinic</v>
      </c>
      <c r="V87" s="110"/>
      <c r="W87" s="110"/>
      <c r="X87" s="31"/>
      <c r="Y87" s="131"/>
      <c r="Z87" s="131"/>
      <c r="AA87" s="119"/>
    </row>
    <row r="88" spans="1:27" s="5" customFormat="1" ht="38.25" x14ac:dyDescent="0.2">
      <c r="A88" s="48">
        <v>88</v>
      </c>
      <c r="B88" s="144"/>
      <c r="C88" s="29"/>
      <c r="D88" s="30"/>
      <c r="E88" s="28"/>
      <c r="F88" s="28"/>
      <c r="G88" s="28"/>
      <c r="H88" s="115"/>
      <c r="I88" s="25"/>
      <c r="J88" s="24"/>
      <c r="K88" s="24"/>
      <c r="L88" s="24"/>
      <c r="M88" s="25"/>
      <c r="N88" s="24"/>
      <c r="O88" s="33"/>
      <c r="P88" s="33"/>
      <c r="Q88" s="33"/>
      <c r="R88" s="24"/>
      <c r="S88" s="24"/>
      <c r="T88" s="107" t="s">
        <v>399</v>
      </c>
      <c r="U88" s="108" t="str">
        <f>Submitter!$F$6</f>
        <v>Mayo Clinic</v>
      </c>
      <c r="V88" s="110"/>
      <c r="W88" s="110"/>
      <c r="X88" s="31"/>
      <c r="Y88" s="131"/>
      <c r="Z88" s="131"/>
      <c r="AA88" s="119"/>
    </row>
    <row r="89" spans="1:27" s="5" customFormat="1" ht="38.25" x14ac:dyDescent="0.2">
      <c r="A89" s="48">
        <v>89</v>
      </c>
      <c r="B89" s="144"/>
      <c r="C89" s="29"/>
      <c r="D89" s="30"/>
      <c r="E89" s="28"/>
      <c r="F89" s="28"/>
      <c r="G89" s="28"/>
      <c r="H89" s="115"/>
      <c r="I89" s="25"/>
      <c r="J89" s="24"/>
      <c r="K89" s="24"/>
      <c r="L89" s="24"/>
      <c r="M89" s="25"/>
      <c r="N89" s="24"/>
      <c r="O89" s="33"/>
      <c r="P89" s="33"/>
      <c r="Q89" s="33"/>
      <c r="R89" s="24"/>
      <c r="S89" s="24"/>
      <c r="T89" s="107" t="s">
        <v>399</v>
      </c>
      <c r="U89" s="108" t="str">
        <f>Submitter!$F$6</f>
        <v>Mayo Clinic</v>
      </c>
      <c r="V89" s="110"/>
      <c r="W89" s="110"/>
      <c r="X89" s="31"/>
      <c r="Y89" s="131"/>
      <c r="Z89" s="131"/>
      <c r="AA89" s="119"/>
    </row>
    <row r="90" spans="1:27" s="5" customFormat="1" ht="38.25" x14ac:dyDescent="0.2">
      <c r="A90" s="48">
        <v>90</v>
      </c>
      <c r="B90" s="144"/>
      <c r="C90" s="29"/>
      <c r="D90" s="30"/>
      <c r="E90" s="28"/>
      <c r="F90" s="28"/>
      <c r="G90" s="28"/>
      <c r="H90" s="115"/>
      <c r="I90" s="25"/>
      <c r="J90" s="24"/>
      <c r="K90" s="24"/>
      <c r="L90" s="24"/>
      <c r="M90" s="25"/>
      <c r="N90" s="24"/>
      <c r="O90" s="33"/>
      <c r="P90" s="33"/>
      <c r="Q90" s="33"/>
      <c r="R90" s="24"/>
      <c r="S90" s="24"/>
      <c r="T90" s="107" t="s">
        <v>399</v>
      </c>
      <c r="U90" s="108" t="str">
        <f>Submitter!$F$6</f>
        <v>Mayo Clinic</v>
      </c>
      <c r="V90" s="110"/>
      <c r="W90" s="110"/>
      <c r="X90" s="31"/>
      <c r="Y90" s="131"/>
      <c r="Z90" s="131"/>
      <c r="AA90" s="119"/>
    </row>
    <row r="91" spans="1:27" s="5" customFormat="1" ht="38.25" x14ac:dyDescent="0.2">
      <c r="A91" s="48">
        <v>91</v>
      </c>
      <c r="B91" s="144"/>
      <c r="C91" s="29"/>
      <c r="D91" s="30"/>
      <c r="E91" s="28"/>
      <c r="F91" s="28"/>
      <c r="G91" s="28"/>
      <c r="H91" s="115"/>
      <c r="I91" s="25"/>
      <c r="J91" s="24"/>
      <c r="K91" s="24"/>
      <c r="L91" s="24"/>
      <c r="M91" s="25"/>
      <c r="N91" s="24"/>
      <c r="O91" s="33"/>
      <c r="P91" s="33"/>
      <c r="Q91" s="33"/>
      <c r="R91" s="24"/>
      <c r="S91" s="24"/>
      <c r="T91" s="107" t="s">
        <v>399</v>
      </c>
      <c r="U91" s="108" t="str">
        <f>Submitter!$F$6</f>
        <v>Mayo Clinic</v>
      </c>
      <c r="V91" s="110"/>
      <c r="W91" s="110"/>
      <c r="X91" s="31"/>
      <c r="Y91" s="131"/>
      <c r="Z91" s="131"/>
      <c r="AA91" s="119"/>
    </row>
    <row r="92" spans="1:27" s="5" customFormat="1" ht="38.25" x14ac:dyDescent="0.2">
      <c r="A92" s="48">
        <v>92</v>
      </c>
      <c r="B92" s="144"/>
      <c r="C92" s="29"/>
      <c r="D92" s="30"/>
      <c r="E92" s="28"/>
      <c r="F92" s="28"/>
      <c r="G92" s="28"/>
      <c r="H92" s="115"/>
      <c r="I92" s="25"/>
      <c r="J92" s="24"/>
      <c r="K92" s="24"/>
      <c r="L92" s="24"/>
      <c r="M92" s="25"/>
      <c r="N92" s="24"/>
      <c r="O92" s="33"/>
      <c r="P92" s="33"/>
      <c r="Q92" s="33"/>
      <c r="R92" s="24"/>
      <c r="S92" s="24"/>
      <c r="T92" s="107" t="s">
        <v>399</v>
      </c>
      <c r="U92" s="108" t="str">
        <f>Submitter!$F$6</f>
        <v>Mayo Clinic</v>
      </c>
      <c r="V92" s="110"/>
      <c r="W92" s="110"/>
      <c r="X92" s="31"/>
      <c r="Y92" s="131"/>
      <c r="Z92" s="131"/>
      <c r="AA92" s="119"/>
    </row>
    <row r="93" spans="1:27" s="5" customFormat="1" ht="38.25" x14ac:dyDescent="0.2">
      <c r="A93" s="48">
        <v>93</v>
      </c>
      <c r="B93" s="144"/>
      <c r="C93" s="29"/>
      <c r="D93" s="30"/>
      <c r="E93" s="28"/>
      <c r="F93" s="28"/>
      <c r="G93" s="28"/>
      <c r="H93" s="115"/>
      <c r="I93" s="25"/>
      <c r="J93" s="24"/>
      <c r="K93" s="24"/>
      <c r="L93" s="24"/>
      <c r="M93" s="25"/>
      <c r="N93" s="24"/>
      <c r="O93" s="33"/>
      <c r="P93" s="33"/>
      <c r="Q93" s="33"/>
      <c r="R93" s="24"/>
      <c r="S93" s="24"/>
      <c r="T93" s="107" t="s">
        <v>399</v>
      </c>
      <c r="U93" s="108" t="str">
        <f>Submitter!$F$6</f>
        <v>Mayo Clinic</v>
      </c>
      <c r="V93" s="110"/>
      <c r="W93" s="110"/>
      <c r="X93" s="31"/>
      <c r="Y93" s="131"/>
      <c r="Z93" s="131"/>
      <c r="AA93" s="119"/>
    </row>
    <row r="94" spans="1:27" s="5" customFormat="1" ht="38.25" x14ac:dyDescent="0.2">
      <c r="A94" s="48">
        <v>94</v>
      </c>
      <c r="B94" s="144"/>
      <c r="C94" s="29"/>
      <c r="D94" s="30"/>
      <c r="E94" s="28"/>
      <c r="F94" s="28"/>
      <c r="G94" s="28"/>
      <c r="H94" s="115"/>
      <c r="I94" s="25"/>
      <c r="J94" s="24"/>
      <c r="K94" s="24"/>
      <c r="L94" s="24"/>
      <c r="M94" s="25"/>
      <c r="N94" s="24"/>
      <c r="O94" s="33"/>
      <c r="P94" s="33"/>
      <c r="Q94" s="33"/>
      <c r="R94" s="24"/>
      <c r="S94" s="24"/>
      <c r="T94" s="107" t="s">
        <v>399</v>
      </c>
      <c r="U94" s="108" t="str">
        <f>Submitter!$F$6</f>
        <v>Mayo Clinic</v>
      </c>
      <c r="V94" s="110"/>
      <c r="W94" s="110"/>
      <c r="X94" s="31"/>
      <c r="Y94" s="131"/>
      <c r="Z94" s="131"/>
      <c r="AA94" s="119"/>
    </row>
    <row r="95" spans="1:27" s="5" customFormat="1" ht="38.25" x14ac:dyDescent="0.2">
      <c r="A95" s="48">
        <v>95</v>
      </c>
      <c r="B95" s="144"/>
      <c r="C95" s="29"/>
      <c r="D95" s="30"/>
      <c r="E95" s="28"/>
      <c r="F95" s="28"/>
      <c r="G95" s="28"/>
      <c r="H95" s="115"/>
      <c r="I95" s="25"/>
      <c r="J95" s="24"/>
      <c r="K95" s="24"/>
      <c r="L95" s="24"/>
      <c r="M95" s="25"/>
      <c r="N95" s="24"/>
      <c r="O95" s="33"/>
      <c r="P95" s="33"/>
      <c r="Q95" s="33"/>
      <c r="R95" s="24"/>
      <c r="S95" s="24"/>
      <c r="T95" s="107" t="s">
        <v>399</v>
      </c>
      <c r="U95" s="108" t="str">
        <f>Submitter!$F$6</f>
        <v>Mayo Clinic</v>
      </c>
      <c r="V95" s="110"/>
      <c r="W95" s="110"/>
      <c r="X95" s="31"/>
      <c r="Y95" s="131"/>
      <c r="Z95" s="131"/>
      <c r="AA95" s="119"/>
    </row>
    <row r="96" spans="1:27" s="5" customFormat="1" ht="38.25" x14ac:dyDescent="0.2">
      <c r="A96" s="48">
        <v>96</v>
      </c>
      <c r="B96" s="144"/>
      <c r="C96" s="29"/>
      <c r="D96" s="30"/>
      <c r="E96" s="28"/>
      <c r="F96" s="28"/>
      <c r="G96" s="28"/>
      <c r="H96" s="115"/>
      <c r="I96" s="25"/>
      <c r="J96" s="24"/>
      <c r="K96" s="24"/>
      <c r="L96" s="24"/>
      <c r="M96" s="25"/>
      <c r="N96" s="24"/>
      <c r="O96" s="33"/>
      <c r="P96" s="33"/>
      <c r="Q96" s="33"/>
      <c r="R96" s="24"/>
      <c r="S96" s="24"/>
      <c r="T96" s="107" t="s">
        <v>399</v>
      </c>
      <c r="U96" s="108" t="str">
        <f>Submitter!$F$6</f>
        <v>Mayo Clinic</v>
      </c>
      <c r="V96" s="110"/>
      <c r="W96" s="110"/>
      <c r="X96" s="31"/>
      <c r="Y96" s="131"/>
      <c r="Z96" s="131"/>
      <c r="AA96" s="119"/>
    </row>
    <row r="97" spans="1:27" s="5" customFormat="1" ht="38.25" x14ac:dyDescent="0.2">
      <c r="A97" s="48">
        <v>97</v>
      </c>
      <c r="B97" s="144"/>
      <c r="C97" s="29"/>
      <c r="D97" s="30"/>
      <c r="E97" s="28"/>
      <c r="F97" s="28"/>
      <c r="G97" s="28"/>
      <c r="H97" s="115"/>
      <c r="I97" s="25"/>
      <c r="J97" s="24"/>
      <c r="K97" s="24"/>
      <c r="L97" s="24"/>
      <c r="M97" s="25"/>
      <c r="N97" s="24"/>
      <c r="O97" s="33"/>
      <c r="P97" s="33"/>
      <c r="Q97" s="33"/>
      <c r="R97" s="24"/>
      <c r="S97" s="24"/>
      <c r="T97" s="107" t="s">
        <v>399</v>
      </c>
      <c r="U97" s="108" t="str">
        <f>Submitter!$F$6</f>
        <v>Mayo Clinic</v>
      </c>
      <c r="V97" s="110"/>
      <c r="W97" s="110"/>
      <c r="X97" s="31"/>
      <c r="Y97" s="131"/>
      <c r="Z97" s="131"/>
      <c r="AA97" s="119"/>
    </row>
    <row r="98" spans="1:27" s="5" customFormat="1" ht="38.25" x14ac:dyDescent="0.2">
      <c r="A98" s="48">
        <v>98</v>
      </c>
      <c r="B98" s="144"/>
      <c r="C98" s="29"/>
      <c r="D98" s="30"/>
      <c r="E98" s="28"/>
      <c r="F98" s="28"/>
      <c r="G98" s="28"/>
      <c r="H98" s="115"/>
      <c r="I98" s="25"/>
      <c r="J98" s="24"/>
      <c r="K98" s="24"/>
      <c r="L98" s="24"/>
      <c r="M98" s="25"/>
      <c r="N98" s="24"/>
      <c r="O98" s="33"/>
      <c r="P98" s="33"/>
      <c r="Q98" s="33"/>
      <c r="R98" s="24"/>
      <c r="S98" s="24"/>
      <c r="T98" s="107" t="s">
        <v>399</v>
      </c>
      <c r="U98" s="108" t="str">
        <f>Submitter!$F$6</f>
        <v>Mayo Clinic</v>
      </c>
      <c r="V98" s="110"/>
      <c r="W98" s="110"/>
      <c r="X98" s="31"/>
      <c r="Y98" s="131"/>
      <c r="Z98" s="131"/>
      <c r="AA98" s="119"/>
    </row>
    <row r="99" spans="1:27" s="5" customFormat="1" ht="38.25" x14ac:dyDescent="0.2">
      <c r="A99" s="48">
        <v>99</v>
      </c>
      <c r="B99" s="144"/>
      <c r="C99" s="29"/>
      <c r="D99" s="30"/>
      <c r="E99" s="28"/>
      <c r="F99" s="28"/>
      <c r="G99" s="28"/>
      <c r="H99" s="115"/>
      <c r="I99" s="25"/>
      <c r="J99" s="24"/>
      <c r="K99" s="24"/>
      <c r="L99" s="24"/>
      <c r="M99" s="25"/>
      <c r="N99" s="24"/>
      <c r="O99" s="33"/>
      <c r="P99" s="33"/>
      <c r="Q99" s="33"/>
      <c r="R99" s="24"/>
      <c r="S99" s="24"/>
      <c r="T99" s="107" t="s">
        <v>399</v>
      </c>
      <c r="U99" s="108" t="str">
        <f>Submitter!$F$6</f>
        <v>Mayo Clinic</v>
      </c>
      <c r="V99" s="110"/>
      <c r="W99" s="110"/>
      <c r="X99" s="31"/>
      <c r="Y99" s="131"/>
      <c r="Z99" s="131"/>
      <c r="AA99" s="119"/>
    </row>
    <row r="100" spans="1:27" s="5" customFormat="1" ht="38.25" x14ac:dyDescent="0.2">
      <c r="A100" s="48">
        <v>100</v>
      </c>
      <c r="B100" s="144"/>
      <c r="C100" s="29"/>
      <c r="D100" s="30"/>
      <c r="E100" s="28"/>
      <c r="F100" s="28"/>
      <c r="G100" s="28"/>
      <c r="H100" s="115"/>
      <c r="I100" s="25"/>
      <c r="J100" s="24"/>
      <c r="K100" s="24"/>
      <c r="L100" s="24"/>
      <c r="M100" s="25"/>
      <c r="N100" s="24"/>
      <c r="O100" s="33"/>
      <c r="P100" s="33"/>
      <c r="Q100" s="33"/>
      <c r="R100" s="24"/>
      <c r="S100" s="24"/>
      <c r="T100" s="107" t="s">
        <v>399</v>
      </c>
      <c r="U100" s="108" t="str">
        <f>Submitter!$F$6</f>
        <v>Mayo Clinic</v>
      </c>
      <c r="V100" s="110"/>
      <c r="W100" s="110"/>
      <c r="X100" s="31"/>
      <c r="Y100" s="131"/>
      <c r="Z100" s="131"/>
      <c r="AA100" s="119"/>
    </row>
    <row r="101" spans="1:27" s="5" customFormat="1" ht="38.25" x14ac:dyDescent="0.2">
      <c r="A101" s="48">
        <v>101</v>
      </c>
      <c r="B101" s="144"/>
      <c r="C101" s="29"/>
      <c r="D101" s="30"/>
      <c r="E101" s="28"/>
      <c r="F101" s="28"/>
      <c r="G101" s="28"/>
      <c r="H101" s="115"/>
      <c r="I101" s="25"/>
      <c r="J101" s="24"/>
      <c r="K101" s="24"/>
      <c r="L101" s="24"/>
      <c r="M101" s="25"/>
      <c r="N101" s="24"/>
      <c r="O101" s="33"/>
      <c r="P101" s="33"/>
      <c r="Q101" s="33"/>
      <c r="R101" s="24"/>
      <c r="S101" s="24"/>
      <c r="T101" s="107" t="s">
        <v>399</v>
      </c>
      <c r="U101" s="108" t="str">
        <f>Submitter!$F$6</f>
        <v>Mayo Clinic</v>
      </c>
      <c r="V101" s="110"/>
      <c r="W101" s="110"/>
      <c r="X101" s="31"/>
      <c r="Y101" s="131"/>
      <c r="Z101" s="131"/>
      <c r="AA101" s="119"/>
    </row>
    <row r="102" spans="1:27" s="5" customFormat="1" ht="38.25" x14ac:dyDescent="0.2">
      <c r="A102" s="48">
        <v>102</v>
      </c>
      <c r="B102" s="144"/>
      <c r="C102" s="29"/>
      <c r="D102" s="30"/>
      <c r="E102" s="28"/>
      <c r="F102" s="28"/>
      <c r="G102" s="28"/>
      <c r="H102" s="115"/>
      <c r="I102" s="25"/>
      <c r="J102" s="24"/>
      <c r="K102" s="24"/>
      <c r="L102" s="24"/>
      <c r="M102" s="25"/>
      <c r="N102" s="24"/>
      <c r="O102" s="33"/>
      <c r="P102" s="33"/>
      <c r="Q102" s="33"/>
      <c r="R102" s="24"/>
      <c r="S102" s="24"/>
      <c r="T102" s="107" t="s">
        <v>399</v>
      </c>
      <c r="U102" s="108" t="str">
        <f>Submitter!$F$6</f>
        <v>Mayo Clinic</v>
      </c>
      <c r="V102" s="110"/>
      <c r="W102" s="110"/>
      <c r="X102" s="31"/>
      <c r="Y102" s="131"/>
      <c r="Z102" s="131"/>
      <c r="AA102" s="119"/>
    </row>
    <row r="103" spans="1:27" s="5" customFormat="1" ht="38.25" x14ac:dyDescent="0.2">
      <c r="A103" s="48">
        <v>103</v>
      </c>
      <c r="B103" s="144"/>
      <c r="C103" s="29"/>
      <c r="D103" s="30"/>
      <c r="E103" s="28"/>
      <c r="F103" s="28"/>
      <c r="G103" s="28"/>
      <c r="H103" s="115"/>
      <c r="I103" s="25"/>
      <c r="J103" s="24"/>
      <c r="K103" s="24"/>
      <c r="L103" s="24"/>
      <c r="M103" s="25"/>
      <c r="N103" s="24"/>
      <c r="O103" s="33"/>
      <c r="P103" s="33"/>
      <c r="Q103" s="33"/>
      <c r="R103" s="24"/>
      <c r="S103" s="24"/>
      <c r="T103" s="107" t="s">
        <v>399</v>
      </c>
      <c r="U103" s="108" t="str">
        <f>Submitter!$F$6</f>
        <v>Mayo Clinic</v>
      </c>
      <c r="V103" s="110"/>
      <c r="W103" s="110"/>
      <c r="X103" s="31"/>
      <c r="Y103" s="131"/>
      <c r="Z103" s="131"/>
      <c r="AA103" s="119"/>
    </row>
    <row r="104" spans="1:27" s="5" customFormat="1" ht="38.25" x14ac:dyDescent="0.2">
      <c r="A104" s="48">
        <v>104</v>
      </c>
      <c r="B104" s="144"/>
      <c r="C104" s="29"/>
      <c r="D104" s="30"/>
      <c r="E104" s="28"/>
      <c r="F104" s="28"/>
      <c r="G104" s="28"/>
      <c r="H104" s="115"/>
      <c r="I104" s="25"/>
      <c r="J104" s="24"/>
      <c r="K104" s="24"/>
      <c r="L104" s="24"/>
      <c r="M104" s="25"/>
      <c r="N104" s="24"/>
      <c r="O104" s="33"/>
      <c r="P104" s="33"/>
      <c r="Q104" s="33"/>
      <c r="R104" s="24"/>
      <c r="S104" s="24"/>
      <c r="T104" s="107" t="s">
        <v>399</v>
      </c>
      <c r="U104" s="108" t="str">
        <f>Submitter!$F$6</f>
        <v>Mayo Clinic</v>
      </c>
      <c r="V104" s="110"/>
      <c r="W104" s="110"/>
      <c r="X104" s="31"/>
      <c r="Y104" s="131"/>
      <c r="Z104" s="131"/>
      <c r="AA104" s="119"/>
    </row>
    <row r="105" spans="1:27" s="5" customFormat="1" ht="38.25" x14ac:dyDescent="0.2">
      <c r="A105" s="48">
        <v>105</v>
      </c>
      <c r="B105" s="144"/>
      <c r="C105" s="29"/>
      <c r="D105" s="30"/>
      <c r="E105" s="28"/>
      <c r="F105" s="28"/>
      <c r="G105" s="28"/>
      <c r="H105" s="115"/>
      <c r="I105" s="25"/>
      <c r="J105" s="24"/>
      <c r="K105" s="24"/>
      <c r="L105" s="24"/>
      <c r="M105" s="25"/>
      <c r="N105" s="24"/>
      <c r="O105" s="33"/>
      <c r="P105" s="33"/>
      <c r="Q105" s="33"/>
      <c r="R105" s="24"/>
      <c r="S105" s="24"/>
      <c r="T105" s="107" t="s">
        <v>399</v>
      </c>
      <c r="U105" s="108" t="str">
        <f>Submitter!$F$6</f>
        <v>Mayo Clinic</v>
      </c>
      <c r="V105" s="110"/>
      <c r="W105" s="110"/>
      <c r="X105" s="31"/>
      <c r="Y105" s="131"/>
      <c r="Z105" s="131"/>
      <c r="AA105" s="119"/>
    </row>
    <row r="106" spans="1:27" s="5" customFormat="1" ht="38.25" x14ac:dyDescent="0.2">
      <c r="A106" s="48">
        <v>106</v>
      </c>
      <c r="B106" s="144"/>
      <c r="C106" s="29"/>
      <c r="D106" s="30"/>
      <c r="E106" s="28"/>
      <c r="F106" s="28"/>
      <c r="G106" s="28"/>
      <c r="H106" s="115"/>
      <c r="I106" s="25"/>
      <c r="J106" s="24"/>
      <c r="K106" s="24"/>
      <c r="L106" s="24"/>
      <c r="M106" s="25"/>
      <c r="N106" s="24"/>
      <c r="O106" s="33"/>
      <c r="P106" s="33"/>
      <c r="Q106" s="33"/>
      <c r="R106" s="24"/>
      <c r="S106" s="24"/>
      <c r="T106" s="107" t="s">
        <v>399</v>
      </c>
      <c r="U106" s="108" t="str">
        <f>Submitter!$F$6</f>
        <v>Mayo Clinic</v>
      </c>
      <c r="V106" s="110"/>
      <c r="W106" s="110"/>
      <c r="X106" s="31"/>
      <c r="Y106" s="131"/>
      <c r="Z106" s="131"/>
      <c r="AA106" s="119"/>
    </row>
    <row r="107" spans="1:27" s="5" customFormat="1" ht="38.25" x14ac:dyDescent="0.2">
      <c r="A107" s="48">
        <v>107</v>
      </c>
      <c r="B107" s="144"/>
      <c r="C107" s="29"/>
      <c r="D107" s="30"/>
      <c r="E107" s="28"/>
      <c r="F107" s="28"/>
      <c r="G107" s="28"/>
      <c r="H107" s="115"/>
      <c r="I107" s="25"/>
      <c r="J107" s="24"/>
      <c r="K107" s="24"/>
      <c r="L107" s="24"/>
      <c r="M107" s="25"/>
      <c r="N107" s="24"/>
      <c r="O107" s="33"/>
      <c r="P107" s="33"/>
      <c r="Q107" s="33"/>
      <c r="R107" s="24"/>
      <c r="S107" s="24"/>
      <c r="T107" s="107" t="s">
        <v>399</v>
      </c>
      <c r="U107" s="108" t="str">
        <f>Submitter!$F$6</f>
        <v>Mayo Clinic</v>
      </c>
      <c r="V107" s="110"/>
      <c r="W107" s="110"/>
      <c r="X107" s="31"/>
      <c r="Y107" s="131"/>
      <c r="Z107" s="131"/>
      <c r="AA107" s="119"/>
    </row>
    <row r="108" spans="1:27" s="5" customFormat="1" ht="38.25" x14ac:dyDescent="0.2">
      <c r="A108" s="48">
        <v>108</v>
      </c>
      <c r="B108" s="144"/>
      <c r="C108" s="29"/>
      <c r="D108" s="30"/>
      <c r="E108" s="28"/>
      <c r="F108" s="28"/>
      <c r="G108" s="28"/>
      <c r="H108" s="115"/>
      <c r="I108" s="25"/>
      <c r="J108" s="24"/>
      <c r="K108" s="24"/>
      <c r="L108" s="24"/>
      <c r="M108" s="25"/>
      <c r="N108" s="24"/>
      <c r="O108" s="33"/>
      <c r="P108" s="33"/>
      <c r="Q108" s="33"/>
      <c r="R108" s="24"/>
      <c r="S108" s="24"/>
      <c r="T108" s="107" t="s">
        <v>399</v>
      </c>
      <c r="U108" s="108" t="str">
        <f>Submitter!$F$6</f>
        <v>Mayo Clinic</v>
      </c>
      <c r="V108" s="110"/>
      <c r="W108" s="110"/>
      <c r="X108" s="31"/>
      <c r="Y108" s="131"/>
      <c r="Z108" s="131"/>
      <c r="AA108" s="119"/>
    </row>
    <row r="109" spans="1:27" s="5" customFormat="1" ht="38.25" x14ac:dyDescent="0.2">
      <c r="A109" s="48">
        <v>109</v>
      </c>
      <c r="B109" s="144"/>
      <c r="C109" s="29"/>
      <c r="D109" s="30"/>
      <c r="E109" s="28"/>
      <c r="F109" s="28"/>
      <c r="G109" s="28"/>
      <c r="H109" s="115"/>
      <c r="I109" s="25"/>
      <c r="J109" s="24"/>
      <c r="K109" s="24"/>
      <c r="L109" s="24"/>
      <c r="M109" s="25"/>
      <c r="N109" s="24"/>
      <c r="O109" s="33"/>
      <c r="P109" s="33"/>
      <c r="Q109" s="33"/>
      <c r="R109" s="24"/>
      <c r="S109" s="24"/>
      <c r="T109" s="107" t="s">
        <v>399</v>
      </c>
      <c r="U109" s="108" t="str">
        <f>Submitter!$F$6</f>
        <v>Mayo Clinic</v>
      </c>
      <c r="V109" s="110"/>
      <c r="W109" s="110"/>
      <c r="X109" s="31"/>
      <c r="Y109" s="131"/>
      <c r="Z109" s="131"/>
      <c r="AA109" s="119"/>
    </row>
    <row r="110" spans="1:27" s="5" customFormat="1" ht="38.25" x14ac:dyDescent="0.2">
      <c r="A110" s="48">
        <v>110</v>
      </c>
      <c r="B110" s="144"/>
      <c r="C110" s="29"/>
      <c r="D110" s="30"/>
      <c r="E110" s="28"/>
      <c r="F110" s="28"/>
      <c r="G110" s="28"/>
      <c r="H110" s="115"/>
      <c r="I110" s="25"/>
      <c r="J110" s="24"/>
      <c r="K110" s="24"/>
      <c r="L110" s="24"/>
      <c r="M110" s="25"/>
      <c r="N110" s="24"/>
      <c r="O110" s="33"/>
      <c r="P110" s="33"/>
      <c r="Q110" s="33"/>
      <c r="R110" s="24"/>
      <c r="S110" s="24"/>
      <c r="T110" s="107" t="s">
        <v>399</v>
      </c>
      <c r="U110" s="108" t="str">
        <f>Submitter!$F$6</f>
        <v>Mayo Clinic</v>
      </c>
      <c r="V110" s="110"/>
      <c r="W110" s="110"/>
      <c r="X110" s="31"/>
      <c r="Y110" s="131"/>
      <c r="Z110" s="131"/>
      <c r="AA110" s="119"/>
    </row>
    <row r="111" spans="1:27" s="5" customFormat="1" ht="38.25" x14ac:dyDescent="0.2">
      <c r="A111" s="48">
        <v>111</v>
      </c>
      <c r="B111" s="144"/>
      <c r="C111" s="29"/>
      <c r="D111" s="30"/>
      <c r="E111" s="28"/>
      <c r="F111" s="28"/>
      <c r="G111" s="28"/>
      <c r="H111" s="115"/>
      <c r="I111" s="25"/>
      <c r="J111" s="24"/>
      <c r="K111" s="24"/>
      <c r="L111" s="24"/>
      <c r="M111" s="25"/>
      <c r="N111" s="24"/>
      <c r="O111" s="33"/>
      <c r="P111" s="33"/>
      <c r="Q111" s="33"/>
      <c r="R111" s="24"/>
      <c r="S111" s="24"/>
      <c r="T111" s="107" t="s">
        <v>399</v>
      </c>
      <c r="U111" s="108" t="str">
        <f>Submitter!$F$6</f>
        <v>Mayo Clinic</v>
      </c>
      <c r="V111" s="110"/>
      <c r="W111" s="110"/>
      <c r="X111" s="31"/>
      <c r="Y111" s="131"/>
      <c r="Z111" s="131"/>
      <c r="AA111" s="119"/>
    </row>
    <row r="112" spans="1:27" s="5" customFormat="1" ht="38.25" x14ac:dyDescent="0.2">
      <c r="A112" s="48">
        <v>112</v>
      </c>
      <c r="B112" s="144"/>
      <c r="C112" s="29"/>
      <c r="D112" s="30"/>
      <c r="E112" s="28"/>
      <c r="F112" s="28"/>
      <c r="G112" s="28"/>
      <c r="H112" s="115"/>
      <c r="I112" s="25"/>
      <c r="J112" s="24"/>
      <c r="K112" s="24"/>
      <c r="L112" s="24"/>
      <c r="M112" s="25"/>
      <c r="N112" s="24"/>
      <c r="O112" s="33"/>
      <c r="P112" s="33"/>
      <c r="Q112" s="33"/>
      <c r="R112" s="24"/>
      <c r="S112" s="24"/>
      <c r="T112" s="107" t="s">
        <v>399</v>
      </c>
      <c r="U112" s="108" t="str">
        <f>Submitter!$F$6</f>
        <v>Mayo Clinic</v>
      </c>
      <c r="V112" s="110"/>
      <c r="W112" s="110"/>
      <c r="X112" s="31"/>
      <c r="Y112" s="131"/>
      <c r="Z112" s="131"/>
      <c r="AA112" s="119"/>
    </row>
    <row r="113" spans="1:27" s="5" customFormat="1" ht="38.25" x14ac:dyDescent="0.2">
      <c r="A113" s="48">
        <v>113</v>
      </c>
      <c r="B113" s="144"/>
      <c r="C113" s="29"/>
      <c r="D113" s="30"/>
      <c r="E113" s="28"/>
      <c r="F113" s="28"/>
      <c r="G113" s="28"/>
      <c r="H113" s="115"/>
      <c r="I113" s="25"/>
      <c r="J113" s="24"/>
      <c r="K113" s="24"/>
      <c r="L113" s="24"/>
      <c r="M113" s="25"/>
      <c r="N113" s="24"/>
      <c r="O113" s="33"/>
      <c r="P113" s="33"/>
      <c r="Q113" s="33"/>
      <c r="R113" s="24"/>
      <c r="S113" s="24"/>
      <c r="T113" s="107" t="s">
        <v>399</v>
      </c>
      <c r="U113" s="108" t="str">
        <f>Submitter!$F$6</f>
        <v>Mayo Clinic</v>
      </c>
      <c r="V113" s="110"/>
      <c r="W113" s="110"/>
      <c r="X113" s="31"/>
      <c r="Y113" s="131"/>
      <c r="Z113" s="131"/>
      <c r="AA113" s="119"/>
    </row>
    <row r="114" spans="1:27" s="5" customFormat="1" ht="38.25" x14ac:dyDescent="0.2">
      <c r="A114" s="48">
        <v>114</v>
      </c>
      <c r="B114" s="144"/>
      <c r="C114" s="29"/>
      <c r="D114" s="30"/>
      <c r="E114" s="28"/>
      <c r="F114" s="28"/>
      <c r="G114" s="28"/>
      <c r="H114" s="115"/>
      <c r="I114" s="25"/>
      <c r="J114" s="24"/>
      <c r="K114" s="24"/>
      <c r="L114" s="24"/>
      <c r="M114" s="25"/>
      <c r="N114" s="24"/>
      <c r="O114" s="33"/>
      <c r="P114" s="33"/>
      <c r="Q114" s="33"/>
      <c r="R114" s="24"/>
      <c r="S114" s="24"/>
      <c r="T114" s="107" t="s">
        <v>399</v>
      </c>
      <c r="U114" s="108" t="str">
        <f>Submitter!$F$6</f>
        <v>Mayo Clinic</v>
      </c>
      <c r="V114" s="110"/>
      <c r="W114" s="110"/>
      <c r="X114" s="31"/>
      <c r="Y114" s="131"/>
      <c r="Z114" s="131"/>
      <c r="AA114" s="119"/>
    </row>
    <row r="115" spans="1:27" s="5" customFormat="1" ht="38.25" x14ac:dyDescent="0.2">
      <c r="A115" s="48">
        <v>115</v>
      </c>
      <c r="B115" s="144"/>
      <c r="C115" s="29"/>
      <c r="D115" s="30"/>
      <c r="E115" s="28"/>
      <c r="F115" s="28"/>
      <c r="G115" s="28"/>
      <c r="H115" s="115"/>
      <c r="I115" s="25"/>
      <c r="J115" s="24"/>
      <c r="K115" s="24"/>
      <c r="L115" s="24"/>
      <c r="M115" s="25"/>
      <c r="N115" s="24"/>
      <c r="O115" s="33"/>
      <c r="P115" s="33"/>
      <c r="Q115" s="33"/>
      <c r="R115" s="24"/>
      <c r="S115" s="24"/>
      <c r="T115" s="107" t="s">
        <v>399</v>
      </c>
      <c r="U115" s="108" t="str">
        <f>Submitter!$F$6</f>
        <v>Mayo Clinic</v>
      </c>
      <c r="V115" s="110"/>
      <c r="W115" s="110"/>
      <c r="X115" s="31"/>
      <c r="Y115" s="131"/>
      <c r="Z115" s="131"/>
      <c r="AA115" s="119"/>
    </row>
    <row r="116" spans="1:27" s="5" customFormat="1" ht="38.25" x14ac:dyDescent="0.2">
      <c r="A116" s="48">
        <v>116</v>
      </c>
      <c r="B116" s="144"/>
      <c r="C116" s="29"/>
      <c r="D116" s="30"/>
      <c r="E116" s="28"/>
      <c r="F116" s="28"/>
      <c r="G116" s="28"/>
      <c r="H116" s="115"/>
      <c r="I116" s="25"/>
      <c r="J116" s="24"/>
      <c r="K116" s="24"/>
      <c r="L116" s="24"/>
      <c r="M116" s="25"/>
      <c r="N116" s="24"/>
      <c r="O116" s="33"/>
      <c r="P116" s="33"/>
      <c r="Q116" s="33"/>
      <c r="R116" s="24"/>
      <c r="S116" s="24"/>
      <c r="T116" s="107" t="s">
        <v>399</v>
      </c>
      <c r="U116" s="108" t="str">
        <f>Submitter!$F$6</f>
        <v>Mayo Clinic</v>
      </c>
      <c r="V116" s="110"/>
      <c r="W116" s="110"/>
      <c r="X116" s="31"/>
      <c r="Y116" s="131"/>
      <c r="Z116" s="131"/>
      <c r="AA116" s="119"/>
    </row>
    <row r="117" spans="1:27" s="5" customFormat="1" ht="38.25" x14ac:dyDescent="0.2">
      <c r="A117" s="48">
        <v>117</v>
      </c>
      <c r="B117" s="144"/>
      <c r="C117" s="29"/>
      <c r="D117" s="30"/>
      <c r="E117" s="28"/>
      <c r="F117" s="28"/>
      <c r="G117" s="28"/>
      <c r="H117" s="115"/>
      <c r="I117" s="25"/>
      <c r="J117" s="24"/>
      <c r="K117" s="24"/>
      <c r="L117" s="24"/>
      <c r="M117" s="25"/>
      <c r="N117" s="24"/>
      <c r="O117" s="33"/>
      <c r="P117" s="33"/>
      <c r="Q117" s="33"/>
      <c r="R117" s="24"/>
      <c r="S117" s="24"/>
      <c r="T117" s="107" t="s">
        <v>399</v>
      </c>
      <c r="U117" s="108" t="str">
        <f>Submitter!$F$6</f>
        <v>Mayo Clinic</v>
      </c>
      <c r="V117" s="110"/>
      <c r="W117" s="110"/>
      <c r="X117" s="31"/>
      <c r="Y117" s="131"/>
      <c r="Z117" s="131"/>
      <c r="AA117" s="119"/>
    </row>
    <row r="118" spans="1:27" s="5" customFormat="1" ht="38.25" x14ac:dyDescent="0.2">
      <c r="A118" s="48">
        <v>118</v>
      </c>
      <c r="B118" s="144"/>
      <c r="C118" s="29"/>
      <c r="D118" s="30"/>
      <c r="E118" s="28"/>
      <c r="F118" s="28"/>
      <c r="G118" s="28"/>
      <c r="H118" s="115"/>
      <c r="I118" s="25"/>
      <c r="J118" s="24"/>
      <c r="K118" s="24"/>
      <c r="L118" s="24"/>
      <c r="M118" s="25"/>
      <c r="N118" s="24"/>
      <c r="O118" s="33"/>
      <c r="P118" s="33"/>
      <c r="Q118" s="33"/>
      <c r="R118" s="24"/>
      <c r="S118" s="24"/>
      <c r="T118" s="107" t="s">
        <v>399</v>
      </c>
      <c r="U118" s="108" t="str">
        <f>Submitter!$F$6</f>
        <v>Mayo Clinic</v>
      </c>
      <c r="V118" s="110"/>
      <c r="W118" s="110"/>
      <c r="X118" s="31"/>
      <c r="Y118" s="131"/>
      <c r="Z118" s="131"/>
      <c r="AA118" s="119"/>
    </row>
    <row r="119" spans="1:27" s="5" customFormat="1" ht="38.25" x14ac:dyDescent="0.2">
      <c r="A119" s="48">
        <v>119</v>
      </c>
      <c r="B119" s="144"/>
      <c r="C119" s="29"/>
      <c r="D119" s="30"/>
      <c r="E119" s="28"/>
      <c r="F119" s="28"/>
      <c r="G119" s="28"/>
      <c r="H119" s="115"/>
      <c r="I119" s="25"/>
      <c r="J119" s="24"/>
      <c r="K119" s="24"/>
      <c r="L119" s="24"/>
      <c r="M119" s="25"/>
      <c r="N119" s="24"/>
      <c r="O119" s="33"/>
      <c r="P119" s="33"/>
      <c r="Q119" s="33"/>
      <c r="R119" s="24"/>
      <c r="S119" s="24"/>
      <c r="T119" s="107" t="s">
        <v>399</v>
      </c>
      <c r="U119" s="108" t="str">
        <f>Submitter!$F$6</f>
        <v>Mayo Clinic</v>
      </c>
      <c r="V119" s="110"/>
      <c r="W119" s="110"/>
      <c r="X119" s="31"/>
      <c r="Y119" s="131"/>
      <c r="Z119" s="131"/>
      <c r="AA119" s="119"/>
    </row>
    <row r="120" spans="1:27" s="5" customFormat="1" ht="38.25" x14ac:dyDescent="0.2">
      <c r="A120" s="48">
        <v>120</v>
      </c>
      <c r="B120" s="144"/>
      <c r="C120" s="29"/>
      <c r="D120" s="30"/>
      <c r="E120" s="28"/>
      <c r="F120" s="28"/>
      <c r="G120" s="28"/>
      <c r="H120" s="115"/>
      <c r="I120" s="25"/>
      <c r="J120" s="24"/>
      <c r="K120" s="24"/>
      <c r="L120" s="24"/>
      <c r="M120" s="25"/>
      <c r="N120" s="24"/>
      <c r="O120" s="33"/>
      <c r="P120" s="33"/>
      <c r="Q120" s="33"/>
      <c r="R120" s="24"/>
      <c r="S120" s="24"/>
      <c r="T120" s="107" t="s">
        <v>399</v>
      </c>
      <c r="U120" s="108" t="str">
        <f>Submitter!$F$6</f>
        <v>Mayo Clinic</v>
      </c>
      <c r="V120" s="110"/>
      <c r="W120" s="110"/>
      <c r="X120" s="31"/>
      <c r="Y120" s="131"/>
      <c r="Z120" s="131"/>
      <c r="AA120" s="119"/>
    </row>
    <row r="121" spans="1:27" s="5" customFormat="1" ht="38.25" x14ac:dyDescent="0.2">
      <c r="A121" s="48">
        <v>121</v>
      </c>
      <c r="B121" s="144"/>
      <c r="C121" s="29"/>
      <c r="D121" s="30"/>
      <c r="E121" s="28"/>
      <c r="F121" s="28"/>
      <c r="G121" s="28"/>
      <c r="H121" s="115"/>
      <c r="I121" s="25"/>
      <c r="J121" s="24"/>
      <c r="K121" s="24"/>
      <c r="L121" s="24"/>
      <c r="M121" s="25"/>
      <c r="N121" s="24"/>
      <c r="O121" s="33"/>
      <c r="P121" s="33"/>
      <c r="Q121" s="33"/>
      <c r="R121" s="24"/>
      <c r="S121" s="24"/>
      <c r="T121" s="107" t="s">
        <v>399</v>
      </c>
      <c r="U121" s="108" t="str">
        <f>Submitter!$F$6</f>
        <v>Mayo Clinic</v>
      </c>
      <c r="V121" s="110"/>
      <c r="W121" s="110"/>
      <c r="X121" s="31"/>
      <c r="Y121" s="131"/>
      <c r="Z121" s="131"/>
      <c r="AA121" s="119"/>
    </row>
    <row r="122" spans="1:27" s="5" customFormat="1" ht="38.25" x14ac:dyDescent="0.2">
      <c r="A122" s="48">
        <v>122</v>
      </c>
      <c r="B122" s="144"/>
      <c r="C122" s="29"/>
      <c r="D122" s="30"/>
      <c r="E122" s="28"/>
      <c r="F122" s="28"/>
      <c r="G122" s="28"/>
      <c r="H122" s="115"/>
      <c r="I122" s="25"/>
      <c r="J122" s="24"/>
      <c r="K122" s="24"/>
      <c r="L122" s="24"/>
      <c r="M122" s="25"/>
      <c r="N122" s="24"/>
      <c r="O122" s="33"/>
      <c r="P122" s="33"/>
      <c r="Q122" s="33"/>
      <c r="R122" s="24"/>
      <c r="S122" s="24"/>
      <c r="T122" s="107" t="s">
        <v>399</v>
      </c>
      <c r="U122" s="108" t="str">
        <f>Submitter!$F$6</f>
        <v>Mayo Clinic</v>
      </c>
      <c r="V122" s="110"/>
      <c r="W122" s="110"/>
      <c r="X122" s="31"/>
      <c r="Y122" s="131"/>
      <c r="Z122" s="131"/>
      <c r="AA122" s="119"/>
    </row>
    <row r="123" spans="1:27" s="5" customFormat="1" ht="38.25" x14ac:dyDescent="0.2">
      <c r="A123" s="48">
        <v>123</v>
      </c>
      <c r="B123" s="144"/>
      <c r="C123" s="29"/>
      <c r="D123" s="30"/>
      <c r="E123" s="28"/>
      <c r="F123" s="28"/>
      <c r="G123" s="28"/>
      <c r="H123" s="115"/>
      <c r="I123" s="25"/>
      <c r="J123" s="24"/>
      <c r="K123" s="24"/>
      <c r="L123" s="24"/>
      <c r="M123" s="25"/>
      <c r="N123" s="24"/>
      <c r="O123" s="33"/>
      <c r="P123" s="33"/>
      <c r="Q123" s="33"/>
      <c r="R123" s="24"/>
      <c r="S123" s="24"/>
      <c r="T123" s="107" t="s">
        <v>399</v>
      </c>
      <c r="U123" s="108" t="str">
        <f>Submitter!$F$6</f>
        <v>Mayo Clinic</v>
      </c>
      <c r="V123" s="110"/>
      <c r="W123" s="110"/>
      <c r="X123" s="31"/>
      <c r="Y123" s="131"/>
      <c r="Z123" s="131"/>
      <c r="AA123" s="119"/>
    </row>
    <row r="124" spans="1:27" s="5" customFormat="1" ht="38.25" x14ac:dyDescent="0.2">
      <c r="A124" s="48">
        <v>124</v>
      </c>
      <c r="B124" s="144"/>
      <c r="C124" s="29"/>
      <c r="D124" s="30"/>
      <c r="E124" s="28"/>
      <c r="F124" s="28"/>
      <c r="G124" s="28"/>
      <c r="H124" s="115"/>
      <c r="I124" s="25"/>
      <c r="J124" s="24"/>
      <c r="K124" s="24"/>
      <c r="L124" s="24"/>
      <c r="M124" s="25"/>
      <c r="N124" s="24"/>
      <c r="O124" s="33"/>
      <c r="P124" s="33"/>
      <c r="Q124" s="33"/>
      <c r="R124" s="24"/>
      <c r="S124" s="24"/>
      <c r="T124" s="107" t="s">
        <v>399</v>
      </c>
      <c r="U124" s="108" t="str">
        <f>Submitter!$F$6</f>
        <v>Mayo Clinic</v>
      </c>
      <c r="V124" s="110"/>
      <c r="W124" s="110"/>
      <c r="X124" s="31"/>
      <c r="Y124" s="131"/>
      <c r="Z124" s="131"/>
      <c r="AA124" s="119"/>
    </row>
    <row r="125" spans="1:27" s="5" customFormat="1" ht="38.25" x14ac:dyDescent="0.2">
      <c r="A125" s="48">
        <v>125</v>
      </c>
      <c r="B125" s="144"/>
      <c r="C125" s="29"/>
      <c r="D125" s="30"/>
      <c r="E125" s="28"/>
      <c r="F125" s="28"/>
      <c r="G125" s="28"/>
      <c r="H125" s="115"/>
      <c r="I125" s="25"/>
      <c r="J125" s="24"/>
      <c r="K125" s="24"/>
      <c r="L125" s="24"/>
      <c r="M125" s="25"/>
      <c r="N125" s="24"/>
      <c r="O125" s="33"/>
      <c r="P125" s="33"/>
      <c r="Q125" s="33"/>
      <c r="R125" s="24"/>
      <c r="S125" s="24"/>
      <c r="T125" s="107" t="s">
        <v>399</v>
      </c>
      <c r="U125" s="108" t="str">
        <f>Submitter!$F$6</f>
        <v>Mayo Clinic</v>
      </c>
      <c r="V125" s="110"/>
      <c r="W125" s="110"/>
      <c r="X125" s="31"/>
      <c r="Y125" s="131"/>
      <c r="Z125" s="131"/>
      <c r="AA125" s="119"/>
    </row>
    <row r="126" spans="1:27" s="5" customFormat="1" ht="38.25" x14ac:dyDescent="0.2">
      <c r="A126" s="48">
        <v>126</v>
      </c>
      <c r="B126" s="144"/>
      <c r="C126" s="29"/>
      <c r="D126" s="30"/>
      <c r="E126" s="28"/>
      <c r="F126" s="28"/>
      <c r="G126" s="28"/>
      <c r="H126" s="115"/>
      <c r="I126" s="25"/>
      <c r="J126" s="24"/>
      <c r="K126" s="24"/>
      <c r="L126" s="24"/>
      <c r="M126" s="25"/>
      <c r="N126" s="24"/>
      <c r="O126" s="33"/>
      <c r="P126" s="33"/>
      <c r="Q126" s="33"/>
      <c r="R126" s="24"/>
      <c r="S126" s="24"/>
      <c r="T126" s="107" t="s">
        <v>399</v>
      </c>
      <c r="U126" s="108" t="str">
        <f>Submitter!$F$6</f>
        <v>Mayo Clinic</v>
      </c>
      <c r="V126" s="110"/>
      <c r="W126" s="110"/>
      <c r="X126" s="31"/>
      <c r="Y126" s="131"/>
      <c r="Z126" s="131"/>
      <c r="AA126" s="119"/>
    </row>
    <row r="127" spans="1:27" s="5" customFormat="1" ht="38.25" x14ac:dyDescent="0.2">
      <c r="A127" s="48">
        <v>127</v>
      </c>
      <c r="B127" s="144"/>
      <c r="C127" s="29"/>
      <c r="D127" s="30"/>
      <c r="E127" s="28"/>
      <c r="F127" s="28"/>
      <c r="G127" s="28"/>
      <c r="H127" s="115"/>
      <c r="I127" s="25"/>
      <c r="J127" s="24"/>
      <c r="K127" s="24"/>
      <c r="L127" s="24"/>
      <c r="M127" s="25"/>
      <c r="N127" s="24"/>
      <c r="O127" s="33"/>
      <c r="P127" s="33"/>
      <c r="Q127" s="33"/>
      <c r="R127" s="24"/>
      <c r="S127" s="24"/>
      <c r="T127" s="107" t="s">
        <v>399</v>
      </c>
      <c r="U127" s="108" t="str">
        <f>Submitter!$F$6</f>
        <v>Mayo Clinic</v>
      </c>
      <c r="V127" s="110"/>
      <c r="W127" s="110"/>
      <c r="X127" s="31"/>
      <c r="Y127" s="131"/>
      <c r="Z127" s="131"/>
      <c r="AA127" s="119"/>
    </row>
    <row r="128" spans="1:27" s="5" customFormat="1" ht="38.25" x14ac:dyDescent="0.2">
      <c r="A128" s="48">
        <v>128</v>
      </c>
      <c r="B128" s="144"/>
      <c r="C128" s="29"/>
      <c r="D128" s="30"/>
      <c r="E128" s="28"/>
      <c r="F128" s="28"/>
      <c r="G128" s="28"/>
      <c r="H128" s="115"/>
      <c r="I128" s="25"/>
      <c r="J128" s="24"/>
      <c r="K128" s="24"/>
      <c r="L128" s="24"/>
      <c r="M128" s="25"/>
      <c r="N128" s="24"/>
      <c r="O128" s="33"/>
      <c r="P128" s="33"/>
      <c r="Q128" s="33"/>
      <c r="R128" s="24"/>
      <c r="S128" s="24"/>
      <c r="T128" s="107" t="s">
        <v>399</v>
      </c>
      <c r="U128" s="108" t="str">
        <f>Submitter!$F$6</f>
        <v>Mayo Clinic</v>
      </c>
      <c r="V128" s="110"/>
      <c r="W128" s="110"/>
      <c r="X128" s="31"/>
      <c r="Y128" s="131"/>
      <c r="Z128" s="131"/>
      <c r="AA128" s="119"/>
    </row>
    <row r="129" spans="1:27" s="5" customFormat="1" ht="38.25" x14ac:dyDescent="0.2">
      <c r="A129" s="48">
        <v>129</v>
      </c>
      <c r="B129" s="144"/>
      <c r="C129" s="29"/>
      <c r="D129" s="30"/>
      <c r="E129" s="28"/>
      <c r="F129" s="28"/>
      <c r="G129" s="28"/>
      <c r="H129" s="115"/>
      <c r="I129" s="25"/>
      <c r="J129" s="24"/>
      <c r="K129" s="24"/>
      <c r="L129" s="24"/>
      <c r="M129" s="25"/>
      <c r="N129" s="24"/>
      <c r="O129" s="33"/>
      <c r="P129" s="33"/>
      <c r="Q129" s="33"/>
      <c r="R129" s="24"/>
      <c r="S129" s="24"/>
      <c r="T129" s="107" t="s">
        <v>399</v>
      </c>
      <c r="U129" s="108" t="str">
        <f>Submitter!$F$6</f>
        <v>Mayo Clinic</v>
      </c>
      <c r="V129" s="110"/>
      <c r="W129" s="110"/>
      <c r="X129" s="31"/>
      <c r="Y129" s="131"/>
      <c r="Z129" s="131"/>
      <c r="AA129" s="119"/>
    </row>
    <row r="130" spans="1:27" s="5" customFormat="1" ht="38.25" x14ac:dyDescent="0.2">
      <c r="A130" s="48">
        <v>130</v>
      </c>
      <c r="B130" s="144"/>
      <c r="C130" s="29"/>
      <c r="D130" s="30"/>
      <c r="E130" s="28"/>
      <c r="F130" s="28"/>
      <c r="G130" s="28"/>
      <c r="H130" s="115"/>
      <c r="I130" s="25"/>
      <c r="J130" s="24"/>
      <c r="K130" s="24"/>
      <c r="L130" s="24"/>
      <c r="M130" s="25"/>
      <c r="N130" s="24"/>
      <c r="O130" s="33"/>
      <c r="P130" s="33"/>
      <c r="Q130" s="33"/>
      <c r="R130" s="24"/>
      <c r="S130" s="24"/>
      <c r="T130" s="107" t="s">
        <v>399</v>
      </c>
      <c r="U130" s="108" t="str">
        <f>Submitter!$F$6</f>
        <v>Mayo Clinic</v>
      </c>
      <c r="V130" s="110"/>
      <c r="W130" s="110"/>
      <c r="X130" s="31"/>
      <c r="Y130" s="131"/>
      <c r="Z130" s="131"/>
      <c r="AA130" s="119"/>
    </row>
    <row r="131" spans="1:27" s="5" customFormat="1" ht="38.25" x14ac:dyDescent="0.2">
      <c r="A131" s="48">
        <v>131</v>
      </c>
      <c r="B131" s="144"/>
      <c r="C131" s="29"/>
      <c r="D131" s="30"/>
      <c r="E131" s="28"/>
      <c r="F131" s="28"/>
      <c r="G131" s="28"/>
      <c r="H131" s="115"/>
      <c r="I131" s="25"/>
      <c r="J131" s="24"/>
      <c r="K131" s="24"/>
      <c r="L131" s="24"/>
      <c r="M131" s="25"/>
      <c r="N131" s="24"/>
      <c r="O131" s="33"/>
      <c r="P131" s="33"/>
      <c r="Q131" s="33"/>
      <c r="R131" s="24"/>
      <c r="S131" s="24"/>
      <c r="T131" s="107" t="s">
        <v>399</v>
      </c>
      <c r="U131" s="108" t="str">
        <f>Submitter!$F$6</f>
        <v>Mayo Clinic</v>
      </c>
      <c r="V131" s="110"/>
      <c r="W131" s="110"/>
      <c r="X131" s="31"/>
      <c r="Y131" s="131"/>
      <c r="Z131" s="131"/>
      <c r="AA131" s="119"/>
    </row>
    <row r="132" spans="1:27" s="5" customFormat="1" ht="38.25" x14ac:dyDescent="0.2">
      <c r="A132" s="48">
        <v>132</v>
      </c>
      <c r="B132" s="144"/>
      <c r="C132" s="29"/>
      <c r="D132" s="30"/>
      <c r="E132" s="28"/>
      <c r="F132" s="28"/>
      <c r="G132" s="28"/>
      <c r="H132" s="115"/>
      <c r="I132" s="25"/>
      <c r="J132" s="24"/>
      <c r="K132" s="24"/>
      <c r="L132" s="24"/>
      <c r="M132" s="25"/>
      <c r="N132" s="24"/>
      <c r="O132" s="33"/>
      <c r="P132" s="33"/>
      <c r="Q132" s="33"/>
      <c r="R132" s="24"/>
      <c r="S132" s="24"/>
      <c r="T132" s="107" t="s">
        <v>399</v>
      </c>
      <c r="U132" s="108" t="str">
        <f>Submitter!$F$6</f>
        <v>Mayo Clinic</v>
      </c>
      <c r="V132" s="110"/>
      <c r="W132" s="110"/>
      <c r="X132" s="31"/>
      <c r="Y132" s="131"/>
      <c r="Z132" s="131"/>
      <c r="AA132" s="119"/>
    </row>
    <row r="133" spans="1:27" s="5" customFormat="1" ht="38.25" x14ac:dyDescent="0.2">
      <c r="A133" s="48">
        <v>133</v>
      </c>
      <c r="B133" s="144"/>
      <c r="C133" s="29"/>
      <c r="D133" s="30"/>
      <c r="E133" s="28"/>
      <c r="F133" s="28"/>
      <c r="G133" s="28"/>
      <c r="H133" s="115"/>
      <c r="I133" s="25"/>
      <c r="J133" s="24"/>
      <c r="K133" s="24"/>
      <c r="L133" s="24"/>
      <c r="M133" s="25"/>
      <c r="N133" s="24"/>
      <c r="O133" s="33"/>
      <c r="P133" s="33"/>
      <c r="Q133" s="33"/>
      <c r="R133" s="24"/>
      <c r="S133" s="24"/>
      <c r="T133" s="107" t="s">
        <v>399</v>
      </c>
      <c r="U133" s="108" t="str">
        <f>Submitter!$F$6</f>
        <v>Mayo Clinic</v>
      </c>
      <c r="V133" s="110"/>
      <c r="W133" s="110"/>
      <c r="X133" s="31"/>
      <c r="Y133" s="131"/>
      <c r="Z133" s="131"/>
      <c r="AA133" s="119"/>
    </row>
    <row r="134" spans="1:27" s="5" customFormat="1" ht="38.25" x14ac:dyDescent="0.2">
      <c r="A134" s="48">
        <v>134</v>
      </c>
      <c r="B134" s="144"/>
      <c r="C134" s="29"/>
      <c r="D134" s="30"/>
      <c r="E134" s="28"/>
      <c r="F134" s="28"/>
      <c r="G134" s="28"/>
      <c r="H134" s="115"/>
      <c r="I134" s="25"/>
      <c r="J134" s="24"/>
      <c r="K134" s="24"/>
      <c r="L134" s="24"/>
      <c r="M134" s="25"/>
      <c r="N134" s="24"/>
      <c r="O134" s="33"/>
      <c r="P134" s="33"/>
      <c r="Q134" s="33"/>
      <c r="R134" s="24"/>
      <c r="S134" s="24"/>
      <c r="T134" s="107" t="s">
        <v>399</v>
      </c>
      <c r="U134" s="108" t="str">
        <f>Submitter!$F$6</f>
        <v>Mayo Clinic</v>
      </c>
      <c r="V134" s="110"/>
      <c r="W134" s="110"/>
      <c r="X134" s="31"/>
      <c r="Y134" s="131"/>
      <c r="Z134" s="131"/>
      <c r="AA134" s="119"/>
    </row>
    <row r="135" spans="1:27" s="5" customFormat="1" ht="38.25" x14ac:dyDescent="0.2">
      <c r="A135" s="48">
        <v>135</v>
      </c>
      <c r="B135" s="144"/>
      <c r="C135" s="29"/>
      <c r="D135" s="30"/>
      <c r="E135" s="28"/>
      <c r="F135" s="28"/>
      <c r="G135" s="28"/>
      <c r="H135" s="115"/>
      <c r="I135" s="25"/>
      <c r="J135" s="24"/>
      <c r="K135" s="24"/>
      <c r="L135" s="24"/>
      <c r="M135" s="25"/>
      <c r="N135" s="24"/>
      <c r="O135" s="33"/>
      <c r="P135" s="33"/>
      <c r="Q135" s="33"/>
      <c r="R135" s="24"/>
      <c r="S135" s="24"/>
      <c r="T135" s="107" t="s">
        <v>399</v>
      </c>
      <c r="U135" s="108" t="str">
        <f>Submitter!$F$6</f>
        <v>Mayo Clinic</v>
      </c>
      <c r="V135" s="110"/>
      <c r="W135" s="110"/>
      <c r="X135" s="31"/>
      <c r="Y135" s="131"/>
      <c r="Z135" s="131"/>
      <c r="AA135" s="119"/>
    </row>
    <row r="136" spans="1:27" s="5" customFormat="1" ht="38.25" x14ac:dyDescent="0.2">
      <c r="A136" s="48">
        <v>136</v>
      </c>
      <c r="B136" s="144"/>
      <c r="C136" s="29"/>
      <c r="D136" s="30"/>
      <c r="E136" s="28"/>
      <c r="F136" s="28"/>
      <c r="G136" s="28"/>
      <c r="H136" s="115"/>
      <c r="I136" s="25"/>
      <c r="J136" s="24"/>
      <c r="K136" s="24"/>
      <c r="L136" s="24"/>
      <c r="M136" s="25"/>
      <c r="N136" s="24"/>
      <c r="O136" s="33"/>
      <c r="P136" s="33"/>
      <c r="Q136" s="33"/>
      <c r="R136" s="24"/>
      <c r="S136" s="24"/>
      <c r="T136" s="107" t="s">
        <v>399</v>
      </c>
      <c r="U136" s="108" t="str">
        <f>Submitter!$F$6</f>
        <v>Mayo Clinic</v>
      </c>
      <c r="V136" s="110"/>
      <c r="W136" s="110"/>
      <c r="X136" s="31"/>
      <c r="Y136" s="131"/>
      <c r="Z136" s="131"/>
      <c r="AA136" s="119"/>
    </row>
    <row r="137" spans="1:27" s="5" customFormat="1" ht="38.25" x14ac:dyDescent="0.2">
      <c r="A137" s="48">
        <v>137</v>
      </c>
      <c r="B137" s="144"/>
      <c r="C137" s="29"/>
      <c r="D137" s="30"/>
      <c r="E137" s="28"/>
      <c r="F137" s="28"/>
      <c r="G137" s="28"/>
      <c r="H137" s="115"/>
      <c r="I137" s="25"/>
      <c r="J137" s="24"/>
      <c r="K137" s="24"/>
      <c r="L137" s="24"/>
      <c r="M137" s="25"/>
      <c r="N137" s="24"/>
      <c r="O137" s="33"/>
      <c r="P137" s="33"/>
      <c r="Q137" s="33"/>
      <c r="R137" s="24"/>
      <c r="S137" s="24"/>
      <c r="T137" s="107" t="s">
        <v>399</v>
      </c>
      <c r="U137" s="108" t="str">
        <f>Submitter!$F$6</f>
        <v>Mayo Clinic</v>
      </c>
      <c r="V137" s="110"/>
      <c r="W137" s="110"/>
      <c r="X137" s="31"/>
      <c r="Y137" s="131"/>
      <c r="Z137" s="131"/>
      <c r="AA137" s="119"/>
    </row>
    <row r="138" spans="1:27" s="5" customFormat="1" ht="38.25" x14ac:dyDescent="0.2">
      <c r="A138" s="48">
        <v>138</v>
      </c>
      <c r="B138" s="144"/>
      <c r="C138" s="29"/>
      <c r="D138" s="30"/>
      <c r="E138" s="28"/>
      <c r="F138" s="28"/>
      <c r="G138" s="28"/>
      <c r="H138" s="115"/>
      <c r="I138" s="25"/>
      <c r="J138" s="24"/>
      <c r="K138" s="24"/>
      <c r="L138" s="24"/>
      <c r="M138" s="25"/>
      <c r="N138" s="24"/>
      <c r="O138" s="33"/>
      <c r="P138" s="33"/>
      <c r="Q138" s="33"/>
      <c r="R138" s="24"/>
      <c r="S138" s="24"/>
      <c r="T138" s="107" t="s">
        <v>399</v>
      </c>
      <c r="U138" s="108" t="str">
        <f>Submitter!$F$6</f>
        <v>Mayo Clinic</v>
      </c>
      <c r="V138" s="110"/>
      <c r="W138" s="110"/>
      <c r="X138" s="31"/>
      <c r="Y138" s="131"/>
      <c r="Z138" s="131"/>
      <c r="AA138" s="119"/>
    </row>
    <row r="139" spans="1:27" s="5" customFormat="1" ht="38.25" x14ac:dyDescent="0.2">
      <c r="A139" s="48">
        <v>139</v>
      </c>
      <c r="B139" s="144"/>
      <c r="C139" s="29"/>
      <c r="D139" s="30"/>
      <c r="E139" s="28"/>
      <c r="F139" s="28"/>
      <c r="G139" s="28"/>
      <c r="H139" s="115"/>
      <c r="I139" s="25"/>
      <c r="J139" s="24"/>
      <c r="K139" s="24"/>
      <c r="L139" s="24"/>
      <c r="M139" s="25"/>
      <c r="N139" s="24"/>
      <c r="O139" s="33"/>
      <c r="P139" s="33"/>
      <c r="Q139" s="33"/>
      <c r="R139" s="24"/>
      <c r="S139" s="24"/>
      <c r="T139" s="107" t="s">
        <v>399</v>
      </c>
      <c r="U139" s="108" t="str">
        <f>Submitter!$F$6</f>
        <v>Mayo Clinic</v>
      </c>
      <c r="V139" s="110"/>
      <c r="W139" s="110"/>
      <c r="X139" s="31"/>
      <c r="Y139" s="131"/>
      <c r="Z139" s="131"/>
      <c r="AA139" s="119"/>
    </row>
    <row r="140" spans="1:27" s="5" customFormat="1" ht="38.25" x14ac:dyDescent="0.2">
      <c r="A140" s="48">
        <v>140</v>
      </c>
      <c r="B140" s="144"/>
      <c r="C140" s="29"/>
      <c r="D140" s="30"/>
      <c r="E140" s="28"/>
      <c r="F140" s="28"/>
      <c r="G140" s="28"/>
      <c r="H140" s="115"/>
      <c r="I140" s="25"/>
      <c r="J140" s="24"/>
      <c r="K140" s="24"/>
      <c r="L140" s="24"/>
      <c r="M140" s="25"/>
      <c r="N140" s="24"/>
      <c r="O140" s="33"/>
      <c r="P140" s="33"/>
      <c r="Q140" s="33"/>
      <c r="R140" s="24"/>
      <c r="S140" s="24"/>
      <c r="T140" s="107" t="s">
        <v>399</v>
      </c>
      <c r="U140" s="108" t="str">
        <f>Submitter!$F$6</f>
        <v>Mayo Clinic</v>
      </c>
      <c r="V140" s="110"/>
      <c r="W140" s="110"/>
      <c r="X140" s="31"/>
      <c r="Y140" s="131"/>
      <c r="Z140" s="131"/>
      <c r="AA140" s="119"/>
    </row>
    <row r="141" spans="1:27" s="5" customFormat="1" ht="38.25" x14ac:dyDescent="0.2">
      <c r="A141" s="48">
        <v>141</v>
      </c>
      <c r="B141" s="144"/>
      <c r="C141" s="29"/>
      <c r="D141" s="30"/>
      <c r="E141" s="28"/>
      <c r="F141" s="28"/>
      <c r="G141" s="28"/>
      <c r="H141" s="115"/>
      <c r="I141" s="25"/>
      <c r="J141" s="24"/>
      <c r="K141" s="24"/>
      <c r="L141" s="24"/>
      <c r="M141" s="25"/>
      <c r="N141" s="24"/>
      <c r="O141" s="33"/>
      <c r="P141" s="33"/>
      <c r="Q141" s="33"/>
      <c r="R141" s="24"/>
      <c r="S141" s="24"/>
      <c r="T141" s="107" t="s">
        <v>399</v>
      </c>
      <c r="U141" s="108" t="str">
        <f>Submitter!$F$6</f>
        <v>Mayo Clinic</v>
      </c>
      <c r="V141" s="110"/>
      <c r="W141" s="110"/>
      <c r="X141" s="31"/>
      <c r="Y141" s="131"/>
      <c r="Z141" s="131"/>
      <c r="AA141" s="119"/>
    </row>
    <row r="142" spans="1:27" s="5" customFormat="1" ht="38.25" x14ac:dyDescent="0.2">
      <c r="A142" s="48">
        <v>142</v>
      </c>
      <c r="B142" s="144"/>
      <c r="C142" s="29"/>
      <c r="D142" s="30"/>
      <c r="E142" s="28"/>
      <c r="F142" s="28"/>
      <c r="G142" s="28"/>
      <c r="H142" s="115"/>
      <c r="I142" s="25"/>
      <c r="J142" s="24"/>
      <c r="K142" s="24"/>
      <c r="L142" s="24"/>
      <c r="M142" s="25"/>
      <c r="N142" s="24"/>
      <c r="O142" s="33"/>
      <c r="P142" s="33"/>
      <c r="Q142" s="33"/>
      <c r="R142" s="24"/>
      <c r="S142" s="24"/>
      <c r="T142" s="107" t="s">
        <v>399</v>
      </c>
      <c r="U142" s="108" t="str">
        <f>Submitter!$F$6</f>
        <v>Mayo Clinic</v>
      </c>
      <c r="V142" s="110"/>
      <c r="W142" s="110"/>
      <c r="X142" s="31"/>
      <c r="Y142" s="131"/>
      <c r="Z142" s="131"/>
      <c r="AA142" s="119"/>
    </row>
    <row r="143" spans="1:27" s="5" customFormat="1" ht="38.25" x14ac:dyDescent="0.2">
      <c r="A143" s="48">
        <v>143</v>
      </c>
      <c r="B143" s="144"/>
      <c r="C143" s="29"/>
      <c r="D143" s="30"/>
      <c r="E143" s="28"/>
      <c r="F143" s="28"/>
      <c r="G143" s="28"/>
      <c r="H143" s="115"/>
      <c r="I143" s="25"/>
      <c r="J143" s="24"/>
      <c r="K143" s="24"/>
      <c r="L143" s="24"/>
      <c r="M143" s="25"/>
      <c r="N143" s="24"/>
      <c r="O143" s="33"/>
      <c r="P143" s="33"/>
      <c r="Q143" s="33"/>
      <c r="R143" s="24"/>
      <c r="S143" s="24"/>
      <c r="T143" s="107" t="s">
        <v>399</v>
      </c>
      <c r="U143" s="108" t="str">
        <f>Submitter!$F$6</f>
        <v>Mayo Clinic</v>
      </c>
      <c r="V143" s="110"/>
      <c r="W143" s="110"/>
      <c r="X143" s="31"/>
      <c r="Y143" s="131"/>
      <c r="Z143" s="131"/>
      <c r="AA143" s="119"/>
    </row>
    <row r="144" spans="1:27" s="5" customFormat="1" ht="38.25" x14ac:dyDescent="0.2">
      <c r="A144" s="48">
        <v>144</v>
      </c>
      <c r="B144" s="144"/>
      <c r="C144" s="29"/>
      <c r="D144" s="30"/>
      <c r="E144" s="28"/>
      <c r="F144" s="28"/>
      <c r="G144" s="28"/>
      <c r="H144" s="115"/>
      <c r="I144" s="25"/>
      <c r="J144" s="24"/>
      <c r="K144" s="24"/>
      <c r="L144" s="24"/>
      <c r="M144" s="25"/>
      <c r="N144" s="24"/>
      <c r="O144" s="33"/>
      <c r="P144" s="33"/>
      <c r="Q144" s="33"/>
      <c r="R144" s="24"/>
      <c r="S144" s="24"/>
      <c r="T144" s="107" t="s">
        <v>399</v>
      </c>
      <c r="U144" s="108" t="str">
        <f>Submitter!$F$6</f>
        <v>Mayo Clinic</v>
      </c>
      <c r="V144" s="110"/>
      <c r="W144" s="110"/>
      <c r="X144" s="31"/>
      <c r="Y144" s="131"/>
      <c r="Z144" s="131"/>
      <c r="AA144" s="119"/>
    </row>
    <row r="145" spans="1:27" s="5" customFormat="1" ht="38.25" x14ac:dyDescent="0.2">
      <c r="A145" s="48">
        <v>145</v>
      </c>
      <c r="B145" s="144"/>
      <c r="C145" s="29"/>
      <c r="D145" s="30"/>
      <c r="E145" s="28"/>
      <c r="F145" s="28"/>
      <c r="G145" s="28"/>
      <c r="H145" s="115"/>
      <c r="I145" s="25"/>
      <c r="J145" s="24"/>
      <c r="K145" s="24"/>
      <c r="L145" s="24"/>
      <c r="M145" s="25"/>
      <c r="N145" s="24"/>
      <c r="O145" s="33"/>
      <c r="P145" s="33"/>
      <c r="Q145" s="33"/>
      <c r="R145" s="24"/>
      <c r="S145" s="24"/>
      <c r="T145" s="107" t="s">
        <v>399</v>
      </c>
      <c r="U145" s="108" t="str">
        <f>Submitter!$F$6</f>
        <v>Mayo Clinic</v>
      </c>
      <c r="V145" s="110"/>
      <c r="W145" s="110"/>
      <c r="X145" s="31"/>
      <c r="Y145" s="131"/>
      <c r="Z145" s="131"/>
      <c r="AA145" s="119"/>
    </row>
    <row r="146" spans="1:27" s="5" customFormat="1" ht="38.25" x14ac:dyDescent="0.2">
      <c r="A146" s="48">
        <v>146</v>
      </c>
      <c r="B146" s="144"/>
      <c r="C146" s="29"/>
      <c r="D146" s="30"/>
      <c r="E146" s="28"/>
      <c r="F146" s="28"/>
      <c r="G146" s="28"/>
      <c r="H146" s="115"/>
      <c r="I146" s="25"/>
      <c r="J146" s="24"/>
      <c r="K146" s="24"/>
      <c r="L146" s="24"/>
      <c r="M146" s="25"/>
      <c r="N146" s="24"/>
      <c r="O146" s="33"/>
      <c r="P146" s="33"/>
      <c r="Q146" s="33"/>
      <c r="R146" s="24"/>
      <c r="S146" s="24"/>
      <c r="T146" s="107" t="s">
        <v>399</v>
      </c>
      <c r="U146" s="108" t="str">
        <f>Submitter!$F$6</f>
        <v>Mayo Clinic</v>
      </c>
      <c r="V146" s="110"/>
      <c r="W146" s="110"/>
      <c r="X146" s="31"/>
      <c r="Y146" s="131"/>
      <c r="Z146" s="131"/>
      <c r="AA146" s="119"/>
    </row>
    <row r="147" spans="1:27" s="5" customFormat="1" ht="38.25" x14ac:dyDescent="0.2">
      <c r="A147" s="48">
        <v>147</v>
      </c>
      <c r="B147" s="144"/>
      <c r="C147" s="29"/>
      <c r="D147" s="30"/>
      <c r="E147" s="28"/>
      <c r="F147" s="28"/>
      <c r="G147" s="28"/>
      <c r="H147" s="115"/>
      <c r="I147" s="25"/>
      <c r="J147" s="24"/>
      <c r="K147" s="24"/>
      <c r="L147" s="24"/>
      <c r="M147" s="25"/>
      <c r="N147" s="24"/>
      <c r="O147" s="33"/>
      <c r="P147" s="33"/>
      <c r="Q147" s="33"/>
      <c r="R147" s="24"/>
      <c r="S147" s="24"/>
      <c r="T147" s="107" t="s">
        <v>399</v>
      </c>
      <c r="U147" s="108" t="str">
        <f>Submitter!$F$6</f>
        <v>Mayo Clinic</v>
      </c>
      <c r="V147" s="110"/>
      <c r="W147" s="110"/>
      <c r="X147" s="31"/>
      <c r="Y147" s="131"/>
      <c r="Z147" s="131"/>
      <c r="AA147" s="119"/>
    </row>
    <row r="148" spans="1:27" s="5" customFormat="1" ht="38.25" x14ac:dyDescent="0.2">
      <c r="A148" s="48">
        <v>148</v>
      </c>
      <c r="B148" s="144"/>
      <c r="C148" s="29"/>
      <c r="D148" s="30"/>
      <c r="E148" s="28"/>
      <c r="F148" s="28"/>
      <c r="G148" s="28"/>
      <c r="H148" s="115"/>
      <c r="I148" s="25"/>
      <c r="J148" s="24"/>
      <c r="K148" s="24"/>
      <c r="L148" s="24"/>
      <c r="M148" s="25"/>
      <c r="N148" s="24"/>
      <c r="O148" s="33"/>
      <c r="P148" s="33"/>
      <c r="Q148" s="33"/>
      <c r="R148" s="24"/>
      <c r="S148" s="24"/>
      <c r="T148" s="107" t="s">
        <v>399</v>
      </c>
      <c r="U148" s="108" t="str">
        <f>Submitter!$F$6</f>
        <v>Mayo Clinic</v>
      </c>
      <c r="V148" s="110"/>
      <c r="W148" s="110"/>
      <c r="X148" s="31"/>
      <c r="Y148" s="131"/>
      <c r="Z148" s="131"/>
      <c r="AA148" s="119"/>
    </row>
    <row r="149" spans="1:27" s="5" customFormat="1" ht="38.25" x14ac:dyDescent="0.2">
      <c r="A149" s="48">
        <v>149</v>
      </c>
      <c r="B149" s="144"/>
      <c r="C149" s="29"/>
      <c r="D149" s="30"/>
      <c r="E149" s="28"/>
      <c r="F149" s="28"/>
      <c r="G149" s="28"/>
      <c r="H149" s="115"/>
      <c r="I149" s="25"/>
      <c r="J149" s="24"/>
      <c r="K149" s="24"/>
      <c r="L149" s="24"/>
      <c r="M149" s="25"/>
      <c r="N149" s="24"/>
      <c r="O149" s="33"/>
      <c r="P149" s="33"/>
      <c r="Q149" s="33"/>
      <c r="R149" s="24"/>
      <c r="S149" s="24"/>
      <c r="T149" s="107" t="s">
        <v>399</v>
      </c>
      <c r="U149" s="108" t="str">
        <f>Submitter!$F$6</f>
        <v>Mayo Clinic</v>
      </c>
      <c r="V149" s="110"/>
      <c r="W149" s="110"/>
      <c r="X149" s="31"/>
      <c r="Y149" s="131"/>
      <c r="Z149" s="131"/>
      <c r="AA149" s="119"/>
    </row>
    <row r="150" spans="1:27" s="5" customFormat="1" ht="38.25" x14ac:dyDescent="0.2">
      <c r="A150" s="48">
        <v>150</v>
      </c>
      <c r="B150" s="144"/>
      <c r="C150" s="29"/>
      <c r="D150" s="30"/>
      <c r="E150" s="28"/>
      <c r="F150" s="28"/>
      <c r="G150" s="28"/>
      <c r="H150" s="115"/>
      <c r="I150" s="25"/>
      <c r="J150" s="24"/>
      <c r="K150" s="24"/>
      <c r="L150" s="24"/>
      <c r="M150" s="25"/>
      <c r="N150" s="24"/>
      <c r="O150" s="33"/>
      <c r="P150" s="33"/>
      <c r="Q150" s="33"/>
      <c r="R150" s="24"/>
      <c r="S150" s="24"/>
      <c r="T150" s="107" t="s">
        <v>399</v>
      </c>
      <c r="U150" s="108" t="str">
        <f>Submitter!$F$6</f>
        <v>Mayo Clinic</v>
      </c>
      <c r="V150" s="110"/>
      <c r="W150" s="110"/>
      <c r="X150" s="31"/>
      <c r="Y150" s="131"/>
      <c r="Z150" s="131"/>
      <c r="AA150" s="119"/>
    </row>
    <row r="151" spans="1:27" s="5" customFormat="1" ht="38.25" x14ac:dyDescent="0.2">
      <c r="A151" s="48">
        <v>151</v>
      </c>
      <c r="B151" s="144"/>
      <c r="C151" s="29"/>
      <c r="D151" s="30"/>
      <c r="E151" s="28"/>
      <c r="F151" s="28"/>
      <c r="G151" s="28"/>
      <c r="H151" s="115"/>
      <c r="I151" s="25"/>
      <c r="J151" s="24"/>
      <c r="K151" s="24"/>
      <c r="L151" s="24"/>
      <c r="M151" s="25"/>
      <c r="N151" s="24"/>
      <c r="O151" s="33"/>
      <c r="P151" s="33"/>
      <c r="Q151" s="33"/>
      <c r="R151" s="24"/>
      <c r="S151" s="24"/>
      <c r="T151" s="107" t="s">
        <v>399</v>
      </c>
      <c r="U151" s="108" t="str">
        <f>Submitter!$F$6</f>
        <v>Mayo Clinic</v>
      </c>
      <c r="V151" s="110"/>
      <c r="W151" s="110"/>
      <c r="X151" s="31"/>
      <c r="Y151" s="131"/>
      <c r="Z151" s="131"/>
      <c r="AA151" s="119"/>
    </row>
    <row r="152" spans="1:27" s="5" customFormat="1" ht="38.25" x14ac:dyDescent="0.2">
      <c r="A152" s="48">
        <v>152</v>
      </c>
      <c r="B152" s="144"/>
      <c r="C152" s="29"/>
      <c r="D152" s="30"/>
      <c r="E152" s="28"/>
      <c r="F152" s="28"/>
      <c r="G152" s="28"/>
      <c r="H152" s="115"/>
      <c r="I152" s="25"/>
      <c r="J152" s="24"/>
      <c r="K152" s="24"/>
      <c r="L152" s="24"/>
      <c r="M152" s="25"/>
      <c r="N152" s="24"/>
      <c r="O152" s="33"/>
      <c r="P152" s="33"/>
      <c r="Q152" s="33"/>
      <c r="R152" s="24"/>
      <c r="S152" s="24"/>
      <c r="T152" s="107" t="s">
        <v>399</v>
      </c>
      <c r="U152" s="108" t="str">
        <f>Submitter!$F$6</f>
        <v>Mayo Clinic</v>
      </c>
      <c r="V152" s="110"/>
      <c r="W152" s="110"/>
      <c r="X152" s="31"/>
      <c r="Y152" s="131"/>
      <c r="Z152" s="131"/>
      <c r="AA152" s="119"/>
    </row>
    <row r="153" spans="1:27" s="5" customFormat="1" ht="38.25" x14ac:dyDescent="0.2">
      <c r="A153" s="48">
        <v>153</v>
      </c>
      <c r="B153" s="144"/>
      <c r="C153" s="29"/>
      <c r="D153" s="30"/>
      <c r="E153" s="28"/>
      <c r="F153" s="28"/>
      <c r="G153" s="28"/>
      <c r="H153" s="115"/>
      <c r="I153" s="25"/>
      <c r="J153" s="24"/>
      <c r="K153" s="24"/>
      <c r="L153" s="24"/>
      <c r="M153" s="25"/>
      <c r="N153" s="24"/>
      <c r="O153" s="33"/>
      <c r="P153" s="33"/>
      <c r="Q153" s="33"/>
      <c r="R153" s="24"/>
      <c r="S153" s="24"/>
      <c r="T153" s="107" t="s">
        <v>399</v>
      </c>
      <c r="U153" s="108" t="str">
        <f>Submitter!$F$6</f>
        <v>Mayo Clinic</v>
      </c>
      <c r="V153" s="110"/>
      <c r="W153" s="110"/>
      <c r="X153" s="31"/>
      <c r="Y153" s="131"/>
      <c r="Z153" s="131"/>
      <c r="AA153" s="119"/>
    </row>
    <row r="154" spans="1:27" s="5" customFormat="1" ht="38.25" x14ac:dyDescent="0.2">
      <c r="A154" s="48">
        <v>154</v>
      </c>
      <c r="B154" s="144"/>
      <c r="C154" s="29"/>
      <c r="D154" s="30"/>
      <c r="E154" s="28"/>
      <c r="F154" s="28"/>
      <c r="G154" s="28"/>
      <c r="H154" s="115"/>
      <c r="I154" s="25"/>
      <c r="J154" s="24"/>
      <c r="K154" s="24"/>
      <c r="L154" s="24"/>
      <c r="M154" s="25"/>
      <c r="N154" s="24"/>
      <c r="O154" s="33"/>
      <c r="P154" s="33"/>
      <c r="Q154" s="33"/>
      <c r="R154" s="24"/>
      <c r="S154" s="24"/>
      <c r="T154" s="107" t="s">
        <v>399</v>
      </c>
      <c r="U154" s="108" t="str">
        <f>Submitter!$F$6</f>
        <v>Mayo Clinic</v>
      </c>
      <c r="V154" s="110"/>
      <c r="W154" s="110"/>
      <c r="X154" s="31"/>
      <c r="Y154" s="131"/>
      <c r="Z154" s="131"/>
      <c r="AA154" s="119"/>
    </row>
    <row r="155" spans="1:27" s="5" customFormat="1" ht="38.25" x14ac:dyDescent="0.2">
      <c r="A155" s="48">
        <v>155</v>
      </c>
      <c r="B155" s="144"/>
      <c r="C155" s="29"/>
      <c r="D155" s="30"/>
      <c r="E155" s="28"/>
      <c r="F155" s="28"/>
      <c r="G155" s="28"/>
      <c r="H155" s="115"/>
      <c r="I155" s="25"/>
      <c r="J155" s="24"/>
      <c r="K155" s="24"/>
      <c r="L155" s="24"/>
      <c r="M155" s="25"/>
      <c r="N155" s="24"/>
      <c r="O155" s="33"/>
      <c r="P155" s="33"/>
      <c r="Q155" s="33"/>
      <c r="R155" s="24"/>
      <c r="S155" s="24"/>
      <c r="T155" s="107" t="s">
        <v>399</v>
      </c>
      <c r="U155" s="108" t="str">
        <f>Submitter!$F$6</f>
        <v>Mayo Clinic</v>
      </c>
      <c r="V155" s="110"/>
      <c r="W155" s="110"/>
      <c r="X155" s="31"/>
      <c r="Y155" s="131"/>
      <c r="Z155" s="131"/>
      <c r="AA155" s="119"/>
    </row>
    <row r="156" spans="1:27" s="5" customFormat="1" ht="38.25" x14ac:dyDescent="0.2">
      <c r="A156" s="48">
        <v>156</v>
      </c>
      <c r="B156" s="144"/>
      <c r="C156" s="29"/>
      <c r="D156" s="30"/>
      <c r="E156" s="28"/>
      <c r="F156" s="28"/>
      <c r="G156" s="28"/>
      <c r="H156" s="115"/>
      <c r="I156" s="25"/>
      <c r="J156" s="24"/>
      <c r="K156" s="24"/>
      <c r="L156" s="24"/>
      <c r="M156" s="25"/>
      <c r="N156" s="24"/>
      <c r="O156" s="33"/>
      <c r="P156" s="33"/>
      <c r="Q156" s="33"/>
      <c r="R156" s="24"/>
      <c r="S156" s="24"/>
      <c r="T156" s="107" t="s">
        <v>399</v>
      </c>
      <c r="U156" s="108" t="str">
        <f>Submitter!$F$6</f>
        <v>Mayo Clinic</v>
      </c>
      <c r="V156" s="110"/>
      <c r="W156" s="110"/>
      <c r="X156" s="31"/>
      <c r="Y156" s="131"/>
      <c r="Z156" s="131"/>
      <c r="AA156" s="119"/>
    </row>
    <row r="157" spans="1:27" s="5" customFormat="1" ht="38.25" x14ac:dyDescent="0.2">
      <c r="A157" s="48">
        <v>157</v>
      </c>
      <c r="B157" s="144"/>
      <c r="C157" s="29"/>
      <c r="D157" s="30"/>
      <c r="E157" s="28"/>
      <c r="F157" s="28"/>
      <c r="G157" s="28"/>
      <c r="H157" s="115"/>
      <c r="I157" s="25"/>
      <c r="J157" s="24"/>
      <c r="K157" s="24"/>
      <c r="L157" s="24"/>
      <c r="M157" s="25"/>
      <c r="N157" s="24"/>
      <c r="O157" s="33"/>
      <c r="P157" s="33"/>
      <c r="Q157" s="33"/>
      <c r="R157" s="24"/>
      <c r="S157" s="24"/>
      <c r="T157" s="107" t="s">
        <v>399</v>
      </c>
      <c r="U157" s="108" t="str">
        <f>Submitter!$F$6</f>
        <v>Mayo Clinic</v>
      </c>
      <c r="V157" s="110"/>
      <c r="W157" s="110"/>
      <c r="X157" s="31"/>
      <c r="Y157" s="131"/>
      <c r="Z157" s="131"/>
      <c r="AA157" s="119"/>
    </row>
    <row r="158" spans="1:27" s="5" customFormat="1" ht="38.25" x14ac:dyDescent="0.2">
      <c r="A158" s="48">
        <v>158</v>
      </c>
      <c r="B158" s="144"/>
      <c r="C158" s="29"/>
      <c r="D158" s="30"/>
      <c r="E158" s="28"/>
      <c r="F158" s="28"/>
      <c r="G158" s="28"/>
      <c r="H158" s="115"/>
      <c r="I158" s="25"/>
      <c r="J158" s="24"/>
      <c r="K158" s="24"/>
      <c r="L158" s="24"/>
      <c r="M158" s="25"/>
      <c r="N158" s="24"/>
      <c r="O158" s="33"/>
      <c r="P158" s="33"/>
      <c r="Q158" s="33"/>
      <c r="R158" s="24"/>
      <c r="S158" s="24"/>
      <c r="T158" s="107" t="s">
        <v>399</v>
      </c>
      <c r="U158" s="108" t="str">
        <f>Submitter!$F$6</f>
        <v>Mayo Clinic</v>
      </c>
      <c r="V158" s="110"/>
      <c r="W158" s="110"/>
      <c r="X158" s="31"/>
      <c r="Y158" s="131"/>
      <c r="Z158" s="131"/>
      <c r="AA158" s="119"/>
    </row>
    <row r="159" spans="1:27" s="5" customFormat="1" ht="38.25" x14ac:dyDescent="0.2">
      <c r="A159" s="48">
        <v>159</v>
      </c>
      <c r="B159" s="144"/>
      <c r="C159" s="29"/>
      <c r="D159" s="30"/>
      <c r="E159" s="28"/>
      <c r="F159" s="28"/>
      <c r="G159" s="28"/>
      <c r="H159" s="115"/>
      <c r="I159" s="25"/>
      <c r="J159" s="24"/>
      <c r="K159" s="24"/>
      <c r="L159" s="24"/>
      <c r="M159" s="25"/>
      <c r="N159" s="24"/>
      <c r="O159" s="33"/>
      <c r="P159" s="33"/>
      <c r="Q159" s="33"/>
      <c r="R159" s="24"/>
      <c r="S159" s="24"/>
      <c r="T159" s="107" t="s">
        <v>399</v>
      </c>
      <c r="U159" s="108" t="str">
        <f>Submitter!$F$6</f>
        <v>Mayo Clinic</v>
      </c>
      <c r="V159" s="110"/>
      <c r="W159" s="110"/>
      <c r="X159" s="31"/>
      <c r="Y159" s="131"/>
      <c r="Z159" s="131"/>
      <c r="AA159" s="119"/>
    </row>
    <row r="160" spans="1:27" s="5" customFormat="1" ht="38.25" x14ac:dyDescent="0.2">
      <c r="A160" s="48">
        <v>160</v>
      </c>
      <c r="B160" s="144"/>
      <c r="C160" s="29"/>
      <c r="D160" s="30"/>
      <c r="E160" s="28"/>
      <c r="F160" s="28"/>
      <c r="G160" s="28"/>
      <c r="H160" s="115"/>
      <c r="I160" s="25"/>
      <c r="J160" s="24"/>
      <c r="K160" s="24"/>
      <c r="L160" s="24"/>
      <c r="M160" s="25"/>
      <c r="N160" s="24"/>
      <c r="O160" s="33"/>
      <c r="P160" s="33"/>
      <c r="Q160" s="33"/>
      <c r="R160" s="24"/>
      <c r="S160" s="24"/>
      <c r="T160" s="107" t="s">
        <v>399</v>
      </c>
      <c r="U160" s="108" t="str">
        <f>Submitter!$F$6</f>
        <v>Mayo Clinic</v>
      </c>
      <c r="V160" s="110"/>
      <c r="W160" s="110"/>
      <c r="X160" s="31"/>
      <c r="Y160" s="131"/>
      <c r="Z160" s="131"/>
      <c r="AA160" s="119"/>
    </row>
    <row r="161" spans="1:27" s="5" customFormat="1" ht="38.25" x14ac:dyDescent="0.2">
      <c r="A161" s="48">
        <v>161</v>
      </c>
      <c r="B161" s="144"/>
      <c r="C161" s="29"/>
      <c r="D161" s="30"/>
      <c r="E161" s="28"/>
      <c r="F161" s="28"/>
      <c r="G161" s="28"/>
      <c r="H161" s="115"/>
      <c r="I161" s="25"/>
      <c r="J161" s="24"/>
      <c r="K161" s="24"/>
      <c r="L161" s="24"/>
      <c r="M161" s="25"/>
      <c r="N161" s="24"/>
      <c r="O161" s="33"/>
      <c r="P161" s="33"/>
      <c r="Q161" s="33"/>
      <c r="R161" s="24"/>
      <c r="S161" s="24"/>
      <c r="T161" s="107" t="s">
        <v>399</v>
      </c>
      <c r="U161" s="108" t="str">
        <f>Submitter!$F$6</f>
        <v>Mayo Clinic</v>
      </c>
      <c r="V161" s="110"/>
      <c r="W161" s="110"/>
      <c r="X161" s="31"/>
      <c r="Y161" s="131"/>
      <c r="Z161" s="131"/>
      <c r="AA161" s="119"/>
    </row>
    <row r="162" spans="1:27" s="5" customFormat="1" ht="38.25" x14ac:dyDescent="0.2">
      <c r="A162" s="48">
        <v>162</v>
      </c>
      <c r="B162" s="144"/>
      <c r="C162" s="29"/>
      <c r="D162" s="30"/>
      <c r="E162" s="28"/>
      <c r="F162" s="28"/>
      <c r="G162" s="28"/>
      <c r="H162" s="115"/>
      <c r="I162" s="25"/>
      <c r="J162" s="24"/>
      <c r="K162" s="24"/>
      <c r="L162" s="24"/>
      <c r="M162" s="25"/>
      <c r="N162" s="24"/>
      <c r="O162" s="33"/>
      <c r="P162" s="33"/>
      <c r="Q162" s="33"/>
      <c r="R162" s="24"/>
      <c r="S162" s="24"/>
      <c r="T162" s="107" t="s">
        <v>399</v>
      </c>
      <c r="U162" s="108" t="str">
        <f>Submitter!$F$6</f>
        <v>Mayo Clinic</v>
      </c>
      <c r="V162" s="110"/>
      <c r="W162" s="110"/>
      <c r="X162" s="31"/>
      <c r="Y162" s="131"/>
      <c r="Z162" s="131"/>
      <c r="AA162" s="119"/>
    </row>
    <row r="163" spans="1:27" s="5" customFormat="1" ht="38.25" x14ac:dyDescent="0.2">
      <c r="A163" s="48">
        <v>163</v>
      </c>
      <c r="B163" s="144"/>
      <c r="C163" s="29"/>
      <c r="D163" s="30"/>
      <c r="E163" s="28"/>
      <c r="F163" s="28"/>
      <c r="G163" s="28"/>
      <c r="H163" s="115"/>
      <c r="I163" s="25"/>
      <c r="J163" s="24"/>
      <c r="K163" s="24"/>
      <c r="L163" s="24"/>
      <c r="M163" s="25"/>
      <c r="N163" s="24"/>
      <c r="O163" s="33"/>
      <c r="P163" s="33"/>
      <c r="Q163" s="33"/>
      <c r="R163" s="24"/>
      <c r="S163" s="24"/>
      <c r="T163" s="107" t="s">
        <v>399</v>
      </c>
      <c r="U163" s="108" t="str">
        <f>Submitter!$F$6</f>
        <v>Mayo Clinic</v>
      </c>
      <c r="V163" s="110"/>
      <c r="W163" s="110"/>
      <c r="X163" s="31"/>
      <c r="Y163" s="131"/>
      <c r="Z163" s="131"/>
      <c r="AA163" s="119"/>
    </row>
    <row r="164" spans="1:27" s="5" customFormat="1" ht="38.25" x14ac:dyDescent="0.2">
      <c r="A164" s="48">
        <v>164</v>
      </c>
      <c r="B164" s="144"/>
      <c r="C164" s="29"/>
      <c r="D164" s="30"/>
      <c r="E164" s="28"/>
      <c r="F164" s="28"/>
      <c r="G164" s="28"/>
      <c r="H164" s="115"/>
      <c r="I164" s="25"/>
      <c r="J164" s="24"/>
      <c r="K164" s="24"/>
      <c r="L164" s="24"/>
      <c r="M164" s="25"/>
      <c r="N164" s="24"/>
      <c r="O164" s="33"/>
      <c r="P164" s="33"/>
      <c r="Q164" s="33"/>
      <c r="R164" s="24"/>
      <c r="S164" s="24"/>
      <c r="T164" s="107" t="s">
        <v>399</v>
      </c>
      <c r="U164" s="108" t="str">
        <f>Submitter!$F$6</f>
        <v>Mayo Clinic</v>
      </c>
      <c r="V164" s="110"/>
      <c r="W164" s="110"/>
      <c r="X164" s="31"/>
      <c r="Y164" s="131"/>
      <c r="Z164" s="131"/>
      <c r="AA164" s="119"/>
    </row>
    <row r="165" spans="1:27" s="5" customFormat="1" ht="38.25" x14ac:dyDescent="0.2">
      <c r="A165" s="48">
        <v>165</v>
      </c>
      <c r="B165" s="144"/>
      <c r="C165" s="29"/>
      <c r="D165" s="30"/>
      <c r="E165" s="28"/>
      <c r="F165" s="28"/>
      <c r="G165" s="28"/>
      <c r="H165" s="115"/>
      <c r="I165" s="25"/>
      <c r="J165" s="24"/>
      <c r="K165" s="24"/>
      <c r="L165" s="24"/>
      <c r="M165" s="25"/>
      <c r="N165" s="24"/>
      <c r="O165" s="33"/>
      <c r="P165" s="33"/>
      <c r="Q165" s="33"/>
      <c r="R165" s="24"/>
      <c r="S165" s="24"/>
      <c r="T165" s="107" t="s">
        <v>399</v>
      </c>
      <c r="U165" s="108" t="str">
        <f>Submitter!$F$6</f>
        <v>Mayo Clinic</v>
      </c>
      <c r="V165" s="110"/>
      <c r="W165" s="110"/>
      <c r="X165" s="31"/>
      <c r="Y165" s="131"/>
      <c r="Z165" s="131"/>
      <c r="AA165" s="119"/>
    </row>
    <row r="166" spans="1:27" s="5" customFormat="1" ht="38.25" x14ac:dyDescent="0.2">
      <c r="A166" s="48">
        <v>166</v>
      </c>
      <c r="B166" s="144"/>
      <c r="C166" s="29"/>
      <c r="D166" s="30"/>
      <c r="E166" s="28"/>
      <c r="F166" s="28"/>
      <c r="G166" s="28"/>
      <c r="H166" s="115"/>
      <c r="I166" s="25"/>
      <c r="J166" s="24"/>
      <c r="K166" s="24"/>
      <c r="L166" s="24"/>
      <c r="M166" s="25"/>
      <c r="N166" s="24"/>
      <c r="O166" s="33"/>
      <c r="P166" s="33"/>
      <c r="Q166" s="33"/>
      <c r="R166" s="24"/>
      <c r="S166" s="24"/>
      <c r="T166" s="107" t="s">
        <v>399</v>
      </c>
      <c r="U166" s="108" t="str">
        <f>Submitter!$F$6</f>
        <v>Mayo Clinic</v>
      </c>
      <c r="V166" s="110"/>
      <c r="W166" s="110"/>
      <c r="X166" s="31"/>
      <c r="Y166" s="131"/>
      <c r="Z166" s="131"/>
      <c r="AA166" s="119"/>
    </row>
    <row r="167" spans="1:27" s="5" customFormat="1" ht="38.25" x14ac:dyDescent="0.2">
      <c r="A167" s="48">
        <v>167</v>
      </c>
      <c r="B167" s="144"/>
      <c r="C167" s="29"/>
      <c r="D167" s="30"/>
      <c r="E167" s="28"/>
      <c r="F167" s="28"/>
      <c r="G167" s="28"/>
      <c r="H167" s="115"/>
      <c r="I167" s="25"/>
      <c r="J167" s="24"/>
      <c r="K167" s="24"/>
      <c r="L167" s="24"/>
      <c r="M167" s="25"/>
      <c r="N167" s="24"/>
      <c r="O167" s="33"/>
      <c r="P167" s="33"/>
      <c r="Q167" s="33"/>
      <c r="R167" s="24"/>
      <c r="S167" s="24"/>
      <c r="T167" s="107" t="s">
        <v>399</v>
      </c>
      <c r="U167" s="108" t="str">
        <f>Submitter!$F$6</f>
        <v>Mayo Clinic</v>
      </c>
      <c r="V167" s="110"/>
      <c r="W167" s="110"/>
      <c r="X167" s="31"/>
      <c r="Y167" s="131"/>
      <c r="Z167" s="131"/>
      <c r="AA167" s="119"/>
    </row>
    <row r="168" spans="1:27" s="5" customFormat="1" ht="38.25" x14ac:dyDescent="0.2">
      <c r="A168" s="48">
        <v>168</v>
      </c>
      <c r="B168" s="144"/>
      <c r="C168" s="29"/>
      <c r="D168" s="30"/>
      <c r="E168" s="28"/>
      <c r="F168" s="28"/>
      <c r="G168" s="28"/>
      <c r="H168" s="115"/>
      <c r="I168" s="25"/>
      <c r="J168" s="24"/>
      <c r="K168" s="24"/>
      <c r="L168" s="24"/>
      <c r="M168" s="25"/>
      <c r="N168" s="24"/>
      <c r="O168" s="33"/>
      <c r="P168" s="33"/>
      <c r="Q168" s="33"/>
      <c r="R168" s="24"/>
      <c r="S168" s="24"/>
      <c r="T168" s="107" t="s">
        <v>399</v>
      </c>
      <c r="U168" s="108" t="str">
        <f>Submitter!$F$6</f>
        <v>Mayo Clinic</v>
      </c>
      <c r="V168" s="110"/>
      <c r="W168" s="110"/>
      <c r="X168" s="31"/>
      <c r="Y168" s="131"/>
      <c r="Z168" s="131"/>
      <c r="AA168" s="119"/>
    </row>
    <row r="169" spans="1:27" s="5" customFormat="1" ht="38.25" x14ac:dyDescent="0.2">
      <c r="A169" s="48">
        <v>169</v>
      </c>
      <c r="B169" s="144"/>
      <c r="C169" s="29"/>
      <c r="D169" s="30"/>
      <c r="E169" s="28"/>
      <c r="F169" s="28"/>
      <c r="G169" s="28"/>
      <c r="H169" s="115"/>
      <c r="I169" s="25"/>
      <c r="J169" s="24"/>
      <c r="K169" s="24"/>
      <c r="L169" s="24"/>
      <c r="M169" s="25"/>
      <c r="N169" s="24"/>
      <c r="O169" s="33"/>
      <c r="P169" s="33"/>
      <c r="Q169" s="33"/>
      <c r="R169" s="24"/>
      <c r="S169" s="24"/>
      <c r="T169" s="107" t="s">
        <v>399</v>
      </c>
      <c r="U169" s="108" t="str">
        <f>Submitter!$F$6</f>
        <v>Mayo Clinic</v>
      </c>
      <c r="V169" s="110"/>
      <c r="W169" s="110"/>
      <c r="X169" s="31"/>
      <c r="Y169" s="131"/>
      <c r="Z169" s="131"/>
      <c r="AA169" s="119"/>
    </row>
    <row r="170" spans="1:27" s="5" customFormat="1" ht="38.25" x14ac:dyDescent="0.2">
      <c r="A170" s="48">
        <v>170</v>
      </c>
      <c r="B170" s="144"/>
      <c r="C170" s="29"/>
      <c r="D170" s="30"/>
      <c r="E170" s="28"/>
      <c r="F170" s="28"/>
      <c r="G170" s="28"/>
      <c r="H170" s="115"/>
      <c r="I170" s="25"/>
      <c r="J170" s="24"/>
      <c r="K170" s="24"/>
      <c r="L170" s="24"/>
      <c r="M170" s="25"/>
      <c r="N170" s="24"/>
      <c r="O170" s="33"/>
      <c r="P170" s="33"/>
      <c r="Q170" s="33"/>
      <c r="R170" s="24"/>
      <c r="S170" s="24"/>
      <c r="T170" s="107" t="s">
        <v>399</v>
      </c>
      <c r="U170" s="108" t="str">
        <f>Submitter!$F$6</f>
        <v>Mayo Clinic</v>
      </c>
      <c r="V170" s="110"/>
      <c r="W170" s="110"/>
      <c r="X170" s="31"/>
      <c r="Y170" s="131"/>
      <c r="Z170" s="131"/>
      <c r="AA170" s="119"/>
    </row>
    <row r="171" spans="1:27" s="5" customFormat="1" ht="38.25" x14ac:dyDescent="0.2">
      <c r="A171" s="48">
        <v>171</v>
      </c>
      <c r="B171" s="144"/>
      <c r="C171" s="29"/>
      <c r="D171" s="30"/>
      <c r="E171" s="28"/>
      <c r="F171" s="28"/>
      <c r="G171" s="28"/>
      <c r="H171" s="115"/>
      <c r="I171" s="25"/>
      <c r="J171" s="24"/>
      <c r="K171" s="24"/>
      <c r="L171" s="24"/>
      <c r="M171" s="25"/>
      <c r="N171" s="24"/>
      <c r="O171" s="33"/>
      <c r="P171" s="33"/>
      <c r="Q171" s="33"/>
      <c r="R171" s="24"/>
      <c r="S171" s="24"/>
      <c r="T171" s="107" t="s">
        <v>399</v>
      </c>
      <c r="U171" s="108" t="str">
        <f>Submitter!$F$6</f>
        <v>Mayo Clinic</v>
      </c>
      <c r="V171" s="110"/>
      <c r="W171" s="110"/>
      <c r="X171" s="31"/>
      <c r="Y171" s="131"/>
      <c r="Z171" s="131"/>
      <c r="AA171" s="119"/>
    </row>
    <row r="172" spans="1:27" s="5" customFormat="1" ht="38.25" x14ac:dyDescent="0.2">
      <c r="A172" s="48">
        <v>172</v>
      </c>
      <c r="B172" s="144"/>
      <c r="C172" s="29"/>
      <c r="D172" s="30"/>
      <c r="E172" s="28"/>
      <c r="F172" s="28"/>
      <c r="G172" s="28"/>
      <c r="H172" s="115"/>
      <c r="I172" s="25"/>
      <c r="J172" s="24"/>
      <c r="K172" s="24"/>
      <c r="L172" s="24"/>
      <c r="M172" s="25"/>
      <c r="N172" s="24"/>
      <c r="O172" s="33"/>
      <c r="P172" s="33"/>
      <c r="Q172" s="33"/>
      <c r="R172" s="24"/>
      <c r="S172" s="24"/>
      <c r="T172" s="107" t="s">
        <v>399</v>
      </c>
      <c r="U172" s="108" t="str">
        <f>Submitter!$F$6</f>
        <v>Mayo Clinic</v>
      </c>
      <c r="V172" s="110"/>
      <c r="W172" s="110"/>
      <c r="X172" s="31"/>
      <c r="Y172" s="131"/>
      <c r="Z172" s="131"/>
      <c r="AA172" s="119"/>
    </row>
    <row r="173" spans="1:27" s="5" customFormat="1" ht="38.25" x14ac:dyDescent="0.2">
      <c r="A173" s="48">
        <v>173</v>
      </c>
      <c r="B173" s="144"/>
      <c r="C173" s="29"/>
      <c r="D173" s="30"/>
      <c r="E173" s="28"/>
      <c r="F173" s="28"/>
      <c r="G173" s="28"/>
      <c r="H173" s="115"/>
      <c r="I173" s="25"/>
      <c r="J173" s="24"/>
      <c r="K173" s="24"/>
      <c r="L173" s="24"/>
      <c r="M173" s="25"/>
      <c r="N173" s="24"/>
      <c r="O173" s="33"/>
      <c r="P173" s="33"/>
      <c r="Q173" s="33"/>
      <c r="R173" s="24"/>
      <c r="S173" s="24"/>
      <c r="T173" s="107" t="s">
        <v>399</v>
      </c>
      <c r="U173" s="108" t="str">
        <f>Submitter!$F$6</f>
        <v>Mayo Clinic</v>
      </c>
      <c r="V173" s="110"/>
      <c r="W173" s="110"/>
      <c r="X173" s="31"/>
      <c r="Y173" s="131"/>
      <c r="Z173" s="131"/>
      <c r="AA173" s="119"/>
    </row>
    <row r="174" spans="1:27" s="5" customFormat="1" ht="38.25" x14ac:dyDescent="0.2">
      <c r="A174" s="48">
        <v>174</v>
      </c>
      <c r="B174" s="144"/>
      <c r="C174" s="29"/>
      <c r="D174" s="30"/>
      <c r="E174" s="28"/>
      <c r="F174" s="28"/>
      <c r="G174" s="28"/>
      <c r="H174" s="115"/>
      <c r="I174" s="25"/>
      <c r="J174" s="24"/>
      <c r="K174" s="24"/>
      <c r="L174" s="24"/>
      <c r="M174" s="25"/>
      <c r="N174" s="24"/>
      <c r="O174" s="33"/>
      <c r="P174" s="33"/>
      <c r="Q174" s="33"/>
      <c r="R174" s="24"/>
      <c r="S174" s="24"/>
      <c r="T174" s="107" t="s">
        <v>399</v>
      </c>
      <c r="U174" s="108" t="str">
        <f>Submitter!$F$6</f>
        <v>Mayo Clinic</v>
      </c>
      <c r="V174" s="110"/>
      <c r="W174" s="110"/>
      <c r="X174" s="31"/>
      <c r="Y174" s="131"/>
      <c r="Z174" s="131"/>
      <c r="AA174" s="119"/>
    </row>
    <row r="175" spans="1:27" s="5" customFormat="1" ht="38.25" x14ac:dyDescent="0.2">
      <c r="A175" s="48">
        <v>175</v>
      </c>
      <c r="B175" s="144"/>
      <c r="C175" s="29"/>
      <c r="D175" s="30"/>
      <c r="E175" s="28"/>
      <c r="F175" s="28"/>
      <c r="G175" s="28"/>
      <c r="H175" s="115"/>
      <c r="I175" s="25"/>
      <c r="J175" s="24"/>
      <c r="K175" s="24"/>
      <c r="L175" s="24"/>
      <c r="M175" s="25"/>
      <c r="N175" s="24"/>
      <c r="O175" s="33"/>
      <c r="P175" s="33"/>
      <c r="Q175" s="33"/>
      <c r="R175" s="24"/>
      <c r="S175" s="24"/>
      <c r="T175" s="107" t="s">
        <v>399</v>
      </c>
      <c r="U175" s="108" t="str">
        <f>Submitter!$F$6</f>
        <v>Mayo Clinic</v>
      </c>
      <c r="V175" s="110"/>
      <c r="W175" s="110"/>
      <c r="X175" s="31"/>
      <c r="Y175" s="131"/>
      <c r="Z175" s="131"/>
      <c r="AA175" s="119"/>
    </row>
    <row r="176" spans="1:27" s="5" customFormat="1" ht="38.25" x14ac:dyDescent="0.2">
      <c r="A176" s="48">
        <v>176</v>
      </c>
      <c r="B176" s="144"/>
      <c r="C176" s="29"/>
      <c r="D176" s="30"/>
      <c r="E176" s="28"/>
      <c r="F176" s="28"/>
      <c r="G176" s="28"/>
      <c r="H176" s="115"/>
      <c r="I176" s="25"/>
      <c r="J176" s="24"/>
      <c r="K176" s="24"/>
      <c r="L176" s="24"/>
      <c r="M176" s="25"/>
      <c r="N176" s="24"/>
      <c r="O176" s="33"/>
      <c r="P176" s="33"/>
      <c r="Q176" s="33"/>
      <c r="R176" s="24"/>
      <c r="S176" s="24"/>
      <c r="T176" s="107" t="s">
        <v>399</v>
      </c>
      <c r="U176" s="108" t="str">
        <f>Submitter!$F$6</f>
        <v>Mayo Clinic</v>
      </c>
      <c r="V176" s="110"/>
      <c r="W176" s="110"/>
      <c r="X176" s="31"/>
      <c r="Y176" s="131"/>
      <c r="Z176" s="131"/>
      <c r="AA176" s="119"/>
    </row>
    <row r="177" spans="1:27" s="5" customFormat="1" ht="38.25" x14ac:dyDescent="0.2">
      <c r="A177" s="48">
        <v>177</v>
      </c>
      <c r="B177" s="144"/>
      <c r="C177" s="29"/>
      <c r="D177" s="30"/>
      <c r="E177" s="28"/>
      <c r="F177" s="28"/>
      <c r="G177" s="28"/>
      <c r="H177" s="115"/>
      <c r="I177" s="25"/>
      <c r="J177" s="24"/>
      <c r="K177" s="24"/>
      <c r="L177" s="24"/>
      <c r="M177" s="25"/>
      <c r="N177" s="24"/>
      <c r="O177" s="33"/>
      <c r="P177" s="33"/>
      <c r="Q177" s="33"/>
      <c r="R177" s="24"/>
      <c r="S177" s="24"/>
      <c r="T177" s="107" t="s">
        <v>399</v>
      </c>
      <c r="U177" s="108" t="str">
        <f>Submitter!$F$6</f>
        <v>Mayo Clinic</v>
      </c>
      <c r="V177" s="110"/>
      <c r="W177" s="110"/>
      <c r="X177" s="31"/>
      <c r="Y177" s="131"/>
      <c r="Z177" s="131"/>
      <c r="AA177" s="119"/>
    </row>
    <row r="178" spans="1:27" s="5" customFormat="1" ht="38.25" x14ac:dyDescent="0.2">
      <c r="A178" s="48">
        <v>178</v>
      </c>
      <c r="B178" s="144"/>
      <c r="C178" s="29"/>
      <c r="D178" s="30"/>
      <c r="E178" s="28"/>
      <c r="F178" s="28"/>
      <c r="G178" s="28"/>
      <c r="H178" s="115"/>
      <c r="I178" s="25"/>
      <c r="J178" s="24"/>
      <c r="K178" s="24"/>
      <c r="L178" s="24"/>
      <c r="M178" s="25"/>
      <c r="N178" s="24"/>
      <c r="O178" s="33"/>
      <c r="P178" s="33"/>
      <c r="Q178" s="33"/>
      <c r="R178" s="24"/>
      <c r="S178" s="24"/>
      <c r="T178" s="107" t="s">
        <v>399</v>
      </c>
      <c r="U178" s="108" t="str">
        <f>Submitter!$F$6</f>
        <v>Mayo Clinic</v>
      </c>
      <c r="V178" s="110"/>
      <c r="W178" s="110"/>
      <c r="X178" s="31"/>
      <c r="Y178" s="131"/>
      <c r="Z178" s="131"/>
      <c r="AA178" s="119"/>
    </row>
    <row r="179" spans="1:27" s="5" customFormat="1" ht="38.25" x14ac:dyDescent="0.2">
      <c r="A179" s="48">
        <v>179</v>
      </c>
      <c r="B179" s="144"/>
      <c r="C179" s="29"/>
      <c r="D179" s="30"/>
      <c r="E179" s="28"/>
      <c r="F179" s="28"/>
      <c r="G179" s="28"/>
      <c r="H179" s="115"/>
      <c r="I179" s="25"/>
      <c r="J179" s="24"/>
      <c r="K179" s="24"/>
      <c r="L179" s="24"/>
      <c r="M179" s="25"/>
      <c r="N179" s="24"/>
      <c r="O179" s="33"/>
      <c r="P179" s="33"/>
      <c r="Q179" s="33"/>
      <c r="R179" s="24"/>
      <c r="S179" s="24"/>
      <c r="T179" s="107" t="s">
        <v>399</v>
      </c>
      <c r="U179" s="108" t="str">
        <f>Submitter!$F$6</f>
        <v>Mayo Clinic</v>
      </c>
      <c r="V179" s="110"/>
      <c r="W179" s="110"/>
      <c r="X179" s="31"/>
      <c r="Y179" s="131"/>
      <c r="Z179" s="131"/>
      <c r="AA179" s="119"/>
    </row>
    <row r="180" spans="1:27" s="5" customFormat="1" ht="38.25" x14ac:dyDescent="0.2">
      <c r="A180" s="48">
        <v>180</v>
      </c>
      <c r="B180" s="144"/>
      <c r="C180" s="29"/>
      <c r="D180" s="30"/>
      <c r="E180" s="28"/>
      <c r="F180" s="28"/>
      <c r="G180" s="28"/>
      <c r="H180" s="115"/>
      <c r="I180" s="25"/>
      <c r="J180" s="24"/>
      <c r="K180" s="24"/>
      <c r="L180" s="24"/>
      <c r="M180" s="25"/>
      <c r="N180" s="24"/>
      <c r="O180" s="33"/>
      <c r="P180" s="33"/>
      <c r="Q180" s="33"/>
      <c r="R180" s="24"/>
      <c r="S180" s="24"/>
      <c r="T180" s="107" t="s">
        <v>399</v>
      </c>
      <c r="U180" s="108" t="str">
        <f>Submitter!$F$6</f>
        <v>Mayo Clinic</v>
      </c>
      <c r="V180" s="110"/>
      <c r="W180" s="110"/>
      <c r="X180" s="31"/>
      <c r="Y180" s="131"/>
      <c r="Z180" s="131"/>
      <c r="AA180" s="119"/>
    </row>
    <row r="181" spans="1:27" s="5" customFormat="1" ht="38.25" x14ac:dyDescent="0.2">
      <c r="A181" s="48">
        <v>181</v>
      </c>
      <c r="B181" s="144"/>
      <c r="C181" s="29"/>
      <c r="D181" s="30"/>
      <c r="E181" s="28"/>
      <c r="F181" s="28"/>
      <c r="G181" s="28"/>
      <c r="H181" s="115"/>
      <c r="I181" s="25"/>
      <c r="J181" s="24"/>
      <c r="K181" s="24"/>
      <c r="L181" s="24"/>
      <c r="M181" s="25"/>
      <c r="N181" s="24"/>
      <c r="O181" s="33"/>
      <c r="P181" s="33"/>
      <c r="Q181" s="33"/>
      <c r="R181" s="24"/>
      <c r="S181" s="24"/>
      <c r="T181" s="107" t="s">
        <v>399</v>
      </c>
      <c r="U181" s="108" t="str">
        <f>Submitter!$F$6</f>
        <v>Mayo Clinic</v>
      </c>
      <c r="V181" s="110"/>
      <c r="W181" s="110"/>
      <c r="X181" s="31"/>
      <c r="Y181" s="131"/>
      <c r="Z181" s="131"/>
      <c r="AA181" s="119"/>
    </row>
    <row r="182" spans="1:27" s="5" customFormat="1" ht="38.25" x14ac:dyDescent="0.2">
      <c r="A182" s="48">
        <v>182</v>
      </c>
      <c r="B182" s="144"/>
      <c r="C182" s="29"/>
      <c r="D182" s="30"/>
      <c r="E182" s="28"/>
      <c r="F182" s="28"/>
      <c r="G182" s="28"/>
      <c r="H182" s="115"/>
      <c r="I182" s="25"/>
      <c r="J182" s="24"/>
      <c r="K182" s="24"/>
      <c r="L182" s="24"/>
      <c r="M182" s="25"/>
      <c r="N182" s="24"/>
      <c r="O182" s="33"/>
      <c r="P182" s="33"/>
      <c r="Q182" s="33"/>
      <c r="R182" s="24"/>
      <c r="S182" s="24"/>
      <c r="T182" s="107" t="s">
        <v>399</v>
      </c>
      <c r="U182" s="108" t="str">
        <f>Submitter!$F$6</f>
        <v>Mayo Clinic</v>
      </c>
      <c r="V182" s="110"/>
      <c r="W182" s="110"/>
      <c r="X182" s="31"/>
      <c r="Y182" s="131"/>
      <c r="Z182" s="131"/>
      <c r="AA182" s="119"/>
    </row>
    <row r="183" spans="1:27" s="5" customFormat="1" ht="38.25" x14ac:dyDescent="0.2">
      <c r="A183" s="48">
        <v>183</v>
      </c>
      <c r="B183" s="144"/>
      <c r="C183" s="29"/>
      <c r="D183" s="30"/>
      <c r="E183" s="28"/>
      <c r="F183" s="28"/>
      <c r="G183" s="28"/>
      <c r="H183" s="115"/>
      <c r="I183" s="25"/>
      <c r="J183" s="24"/>
      <c r="K183" s="24"/>
      <c r="L183" s="24"/>
      <c r="M183" s="25"/>
      <c r="N183" s="24"/>
      <c r="O183" s="33"/>
      <c r="P183" s="33"/>
      <c r="Q183" s="33"/>
      <c r="R183" s="24"/>
      <c r="S183" s="24"/>
      <c r="T183" s="107" t="s">
        <v>399</v>
      </c>
      <c r="U183" s="108" t="str">
        <f>Submitter!$F$6</f>
        <v>Mayo Clinic</v>
      </c>
      <c r="V183" s="110"/>
      <c r="W183" s="110"/>
      <c r="X183" s="31"/>
      <c r="Y183" s="131"/>
      <c r="Z183" s="131"/>
      <c r="AA183" s="119"/>
    </row>
    <row r="184" spans="1:27" s="5" customFormat="1" ht="38.25" x14ac:dyDescent="0.2">
      <c r="A184" s="48">
        <v>184</v>
      </c>
      <c r="B184" s="144"/>
      <c r="C184" s="29"/>
      <c r="D184" s="30"/>
      <c r="E184" s="28"/>
      <c r="F184" s="28"/>
      <c r="G184" s="28"/>
      <c r="H184" s="115"/>
      <c r="I184" s="25"/>
      <c r="J184" s="24"/>
      <c r="K184" s="24"/>
      <c r="L184" s="24"/>
      <c r="M184" s="25"/>
      <c r="N184" s="24"/>
      <c r="O184" s="33"/>
      <c r="P184" s="33"/>
      <c r="Q184" s="33"/>
      <c r="R184" s="24"/>
      <c r="S184" s="24"/>
      <c r="T184" s="107" t="s">
        <v>399</v>
      </c>
      <c r="U184" s="108" t="str">
        <f>Submitter!$F$6</f>
        <v>Mayo Clinic</v>
      </c>
      <c r="V184" s="110"/>
      <c r="W184" s="110"/>
      <c r="X184" s="31"/>
      <c r="Y184" s="131"/>
      <c r="Z184" s="131"/>
      <c r="AA184" s="119"/>
    </row>
    <row r="185" spans="1:27" s="5" customFormat="1" ht="38.25" x14ac:dyDescent="0.2">
      <c r="A185" s="48">
        <v>185</v>
      </c>
      <c r="B185" s="144"/>
      <c r="C185" s="29"/>
      <c r="D185" s="30"/>
      <c r="E185" s="28"/>
      <c r="F185" s="28"/>
      <c r="G185" s="28"/>
      <c r="H185" s="115"/>
      <c r="I185" s="25"/>
      <c r="J185" s="24"/>
      <c r="K185" s="24"/>
      <c r="L185" s="24"/>
      <c r="M185" s="25"/>
      <c r="N185" s="24"/>
      <c r="O185" s="33"/>
      <c r="P185" s="33"/>
      <c r="Q185" s="33"/>
      <c r="R185" s="24"/>
      <c r="S185" s="24"/>
      <c r="T185" s="107" t="s">
        <v>399</v>
      </c>
      <c r="U185" s="108" t="str">
        <f>Submitter!$F$6</f>
        <v>Mayo Clinic</v>
      </c>
      <c r="V185" s="111"/>
      <c r="W185" s="111"/>
      <c r="X185" s="31"/>
      <c r="Y185" s="131"/>
      <c r="Z185" s="131"/>
      <c r="AA185" s="119"/>
    </row>
    <row r="186" spans="1:27" s="5" customFormat="1" ht="38.25" x14ac:dyDescent="0.2">
      <c r="A186" s="48">
        <v>186</v>
      </c>
      <c r="B186" s="144"/>
      <c r="C186" s="29"/>
      <c r="D186" s="30"/>
      <c r="E186" s="28"/>
      <c r="F186" s="28"/>
      <c r="G186" s="28"/>
      <c r="H186" s="115"/>
      <c r="I186" s="25"/>
      <c r="J186" s="24"/>
      <c r="K186" s="24"/>
      <c r="L186" s="24"/>
      <c r="M186" s="25"/>
      <c r="N186" s="24"/>
      <c r="O186" s="33"/>
      <c r="P186" s="33"/>
      <c r="Q186" s="33"/>
      <c r="R186" s="24"/>
      <c r="S186" s="24"/>
      <c r="T186" s="107" t="s">
        <v>399</v>
      </c>
      <c r="U186" s="108" t="str">
        <f>Submitter!$F$6</f>
        <v>Mayo Clinic</v>
      </c>
      <c r="V186" s="110"/>
      <c r="W186" s="110"/>
      <c r="X186" s="31"/>
      <c r="Y186" s="131"/>
      <c r="Z186" s="131"/>
      <c r="AA186" s="119"/>
    </row>
    <row r="187" spans="1:27" s="5" customFormat="1" ht="38.25" x14ac:dyDescent="0.2">
      <c r="A187" s="48">
        <v>187</v>
      </c>
      <c r="B187" s="144"/>
      <c r="C187" s="29"/>
      <c r="D187" s="30"/>
      <c r="E187" s="28"/>
      <c r="F187" s="28"/>
      <c r="G187" s="28"/>
      <c r="H187" s="115"/>
      <c r="I187" s="25"/>
      <c r="J187" s="24"/>
      <c r="K187" s="24"/>
      <c r="L187" s="24"/>
      <c r="M187" s="25"/>
      <c r="N187" s="24"/>
      <c r="O187" s="33"/>
      <c r="P187" s="33"/>
      <c r="Q187" s="33"/>
      <c r="R187" s="24"/>
      <c r="S187" s="24"/>
      <c r="T187" s="107" t="s">
        <v>399</v>
      </c>
      <c r="U187" s="108" t="str">
        <f>Submitter!$F$6</f>
        <v>Mayo Clinic</v>
      </c>
      <c r="V187" s="110"/>
      <c r="W187" s="110"/>
      <c r="X187" s="31"/>
      <c r="Y187" s="131"/>
      <c r="Z187" s="131"/>
      <c r="AA187" s="119"/>
    </row>
    <row r="188" spans="1:27" s="5" customFormat="1" ht="38.25" x14ac:dyDescent="0.2">
      <c r="A188" s="48">
        <v>188</v>
      </c>
      <c r="B188" s="144"/>
      <c r="C188" s="29"/>
      <c r="D188" s="30"/>
      <c r="E188" s="28"/>
      <c r="F188" s="28"/>
      <c r="G188" s="28"/>
      <c r="H188" s="115"/>
      <c r="I188" s="25"/>
      <c r="J188" s="24"/>
      <c r="K188" s="24"/>
      <c r="L188" s="24"/>
      <c r="M188" s="25"/>
      <c r="N188" s="24"/>
      <c r="O188" s="33"/>
      <c r="P188" s="33"/>
      <c r="Q188" s="33"/>
      <c r="R188" s="24"/>
      <c r="S188" s="24"/>
      <c r="T188" s="107" t="s">
        <v>399</v>
      </c>
      <c r="U188" s="108" t="str">
        <f>Submitter!$F$6</f>
        <v>Mayo Clinic</v>
      </c>
      <c r="V188" s="110"/>
      <c r="W188" s="110"/>
      <c r="X188" s="31"/>
      <c r="Y188" s="131"/>
      <c r="Z188" s="131"/>
      <c r="AA188" s="119"/>
    </row>
    <row r="189" spans="1:27" s="5" customFormat="1" ht="38.25" x14ac:dyDescent="0.2">
      <c r="A189" s="48">
        <v>189</v>
      </c>
      <c r="B189" s="144"/>
      <c r="C189" s="29"/>
      <c r="D189" s="30"/>
      <c r="E189" s="28"/>
      <c r="F189" s="28"/>
      <c r="G189" s="28"/>
      <c r="H189" s="115"/>
      <c r="I189" s="25"/>
      <c r="J189" s="24"/>
      <c r="K189" s="24"/>
      <c r="L189" s="24"/>
      <c r="M189" s="25"/>
      <c r="N189" s="24"/>
      <c r="O189" s="33"/>
      <c r="P189" s="33"/>
      <c r="Q189" s="33"/>
      <c r="R189" s="24"/>
      <c r="S189" s="24"/>
      <c r="T189" s="107" t="s">
        <v>399</v>
      </c>
      <c r="U189" s="108" t="str">
        <f>Submitter!$F$6</f>
        <v>Mayo Clinic</v>
      </c>
      <c r="V189" s="110"/>
      <c r="W189" s="110"/>
      <c r="X189" s="31"/>
      <c r="Y189" s="131"/>
      <c r="Z189" s="131"/>
      <c r="AA189" s="119"/>
    </row>
    <row r="190" spans="1:27" s="5" customFormat="1" ht="38.25" x14ac:dyDescent="0.2">
      <c r="A190" s="48">
        <v>190</v>
      </c>
      <c r="B190" s="144"/>
      <c r="C190" s="29"/>
      <c r="D190" s="30"/>
      <c r="E190" s="28"/>
      <c r="F190" s="28"/>
      <c r="G190" s="28"/>
      <c r="H190" s="115"/>
      <c r="I190" s="25"/>
      <c r="J190" s="24"/>
      <c r="K190" s="24"/>
      <c r="L190" s="24"/>
      <c r="M190" s="25"/>
      <c r="N190" s="24"/>
      <c r="O190" s="33"/>
      <c r="P190" s="33"/>
      <c r="Q190" s="33"/>
      <c r="R190" s="24"/>
      <c r="S190" s="24"/>
      <c r="T190" s="107" t="s">
        <v>399</v>
      </c>
      <c r="U190" s="108" t="str">
        <f>Submitter!$F$6</f>
        <v>Mayo Clinic</v>
      </c>
      <c r="V190" s="110"/>
      <c r="W190" s="110"/>
      <c r="X190" s="31"/>
      <c r="Y190" s="131"/>
      <c r="Z190" s="131"/>
      <c r="AA190" s="119"/>
    </row>
    <row r="191" spans="1:27" s="5" customFormat="1" ht="38.25" x14ac:dyDescent="0.2">
      <c r="A191" s="48">
        <v>191</v>
      </c>
      <c r="B191" s="144"/>
      <c r="C191" s="29"/>
      <c r="D191" s="30"/>
      <c r="E191" s="28"/>
      <c r="F191" s="28"/>
      <c r="G191" s="28"/>
      <c r="H191" s="115"/>
      <c r="I191" s="25"/>
      <c r="J191" s="24"/>
      <c r="K191" s="24"/>
      <c r="L191" s="24"/>
      <c r="M191" s="25"/>
      <c r="N191" s="24"/>
      <c r="O191" s="33"/>
      <c r="P191" s="33"/>
      <c r="Q191" s="33"/>
      <c r="R191" s="24"/>
      <c r="S191" s="24"/>
      <c r="T191" s="107" t="s">
        <v>399</v>
      </c>
      <c r="U191" s="108" t="str">
        <f>Submitter!$F$6</f>
        <v>Mayo Clinic</v>
      </c>
      <c r="V191" s="110"/>
      <c r="W191" s="110"/>
      <c r="X191" s="31"/>
      <c r="Y191" s="131"/>
      <c r="Z191" s="131"/>
      <c r="AA191" s="119"/>
    </row>
    <row r="192" spans="1:27" s="5" customFormat="1" ht="38.25" x14ac:dyDescent="0.2">
      <c r="A192" s="48">
        <v>192</v>
      </c>
      <c r="B192" s="144"/>
      <c r="C192" s="29"/>
      <c r="D192" s="30"/>
      <c r="E192" s="28"/>
      <c r="F192" s="28"/>
      <c r="G192" s="28"/>
      <c r="H192" s="115"/>
      <c r="I192" s="25"/>
      <c r="J192" s="24"/>
      <c r="K192" s="24"/>
      <c r="L192" s="24"/>
      <c r="M192" s="25"/>
      <c r="N192" s="24"/>
      <c r="O192" s="33"/>
      <c r="P192" s="33"/>
      <c r="Q192" s="33"/>
      <c r="R192" s="24"/>
      <c r="S192" s="24"/>
      <c r="T192" s="107" t="s">
        <v>399</v>
      </c>
      <c r="U192" s="108" t="str">
        <f>Submitter!$F$6</f>
        <v>Mayo Clinic</v>
      </c>
      <c r="V192" s="110"/>
      <c r="W192" s="110"/>
      <c r="X192" s="31"/>
      <c r="Y192" s="131"/>
      <c r="Z192" s="131"/>
      <c r="AA192" s="119"/>
    </row>
    <row r="193" spans="1:27" s="5" customFormat="1" ht="38.25" x14ac:dyDescent="0.2">
      <c r="A193" s="48">
        <v>193</v>
      </c>
      <c r="B193" s="144"/>
      <c r="C193" s="29"/>
      <c r="D193" s="30"/>
      <c r="E193" s="28"/>
      <c r="F193" s="28"/>
      <c r="G193" s="28"/>
      <c r="H193" s="115"/>
      <c r="I193" s="25"/>
      <c r="J193" s="24"/>
      <c r="K193" s="24"/>
      <c r="L193" s="24"/>
      <c r="M193" s="25"/>
      <c r="N193" s="24"/>
      <c r="O193" s="33"/>
      <c r="P193" s="33"/>
      <c r="Q193" s="33"/>
      <c r="R193" s="24"/>
      <c r="S193" s="24"/>
      <c r="T193" s="107" t="s">
        <v>399</v>
      </c>
      <c r="U193" s="108" t="str">
        <f>Submitter!$F$6</f>
        <v>Mayo Clinic</v>
      </c>
      <c r="V193" s="110"/>
      <c r="W193" s="110"/>
      <c r="X193" s="31"/>
      <c r="Y193" s="131"/>
      <c r="Z193" s="131"/>
      <c r="AA193" s="119"/>
    </row>
    <row r="194" spans="1:27" s="5" customFormat="1" ht="38.25" x14ac:dyDescent="0.2">
      <c r="A194" s="48">
        <v>194</v>
      </c>
      <c r="B194" s="144"/>
      <c r="C194" s="29"/>
      <c r="D194" s="30"/>
      <c r="E194" s="28"/>
      <c r="F194" s="28"/>
      <c r="G194" s="28"/>
      <c r="H194" s="115"/>
      <c r="I194" s="25"/>
      <c r="J194" s="24"/>
      <c r="K194" s="24"/>
      <c r="L194" s="24"/>
      <c r="M194" s="25"/>
      <c r="N194" s="24"/>
      <c r="O194" s="33"/>
      <c r="P194" s="33"/>
      <c r="Q194" s="33"/>
      <c r="R194" s="24"/>
      <c r="S194" s="24"/>
      <c r="T194" s="107" t="s">
        <v>399</v>
      </c>
      <c r="U194" s="108" t="str">
        <f>Submitter!$F$6</f>
        <v>Mayo Clinic</v>
      </c>
      <c r="V194" s="110"/>
      <c r="W194" s="110"/>
      <c r="X194" s="31"/>
      <c r="Y194" s="131"/>
      <c r="Z194" s="131"/>
      <c r="AA194" s="119"/>
    </row>
    <row r="195" spans="1:27" s="5" customFormat="1" ht="38.25" x14ac:dyDescent="0.2">
      <c r="A195" s="48">
        <v>195</v>
      </c>
      <c r="B195" s="144"/>
      <c r="C195" s="29"/>
      <c r="D195" s="30"/>
      <c r="E195" s="28"/>
      <c r="F195" s="28"/>
      <c r="G195" s="28"/>
      <c r="H195" s="115"/>
      <c r="I195" s="25"/>
      <c r="J195" s="24"/>
      <c r="K195" s="24"/>
      <c r="L195" s="24"/>
      <c r="M195" s="25"/>
      <c r="N195" s="24"/>
      <c r="O195" s="33"/>
      <c r="P195" s="33"/>
      <c r="Q195" s="33"/>
      <c r="R195" s="24"/>
      <c r="S195" s="24"/>
      <c r="T195" s="107" t="s">
        <v>399</v>
      </c>
      <c r="U195" s="108" t="str">
        <f>Submitter!$F$6</f>
        <v>Mayo Clinic</v>
      </c>
      <c r="V195" s="110"/>
      <c r="W195" s="110"/>
      <c r="X195" s="31"/>
      <c r="Y195" s="131"/>
      <c r="Z195" s="131"/>
      <c r="AA195" s="119"/>
    </row>
    <row r="196" spans="1:27" s="5" customFormat="1" ht="38.25" x14ac:dyDescent="0.2">
      <c r="A196" s="48">
        <v>196</v>
      </c>
      <c r="B196" s="144"/>
      <c r="C196" s="29"/>
      <c r="D196" s="30"/>
      <c r="E196" s="28"/>
      <c r="F196" s="28"/>
      <c r="G196" s="28"/>
      <c r="H196" s="115"/>
      <c r="I196" s="25"/>
      <c r="J196" s="24"/>
      <c r="K196" s="24"/>
      <c r="L196" s="24"/>
      <c r="M196" s="25"/>
      <c r="N196" s="24"/>
      <c r="O196" s="33"/>
      <c r="P196" s="33"/>
      <c r="Q196" s="33"/>
      <c r="R196" s="24"/>
      <c r="S196" s="24"/>
      <c r="T196" s="107" t="s">
        <v>399</v>
      </c>
      <c r="U196" s="108" t="str">
        <f>Submitter!$F$6</f>
        <v>Mayo Clinic</v>
      </c>
      <c r="V196" s="110"/>
      <c r="W196" s="110"/>
      <c r="X196" s="31"/>
      <c r="Y196" s="131"/>
      <c r="Z196" s="131"/>
      <c r="AA196" s="119"/>
    </row>
    <row r="197" spans="1:27" s="5" customFormat="1" ht="38.25" x14ac:dyDescent="0.2">
      <c r="A197" s="48">
        <v>197</v>
      </c>
      <c r="B197" s="144"/>
      <c r="C197" s="29"/>
      <c r="D197" s="30"/>
      <c r="E197" s="28"/>
      <c r="F197" s="28"/>
      <c r="G197" s="28"/>
      <c r="H197" s="115"/>
      <c r="I197" s="25"/>
      <c r="J197" s="24"/>
      <c r="K197" s="24"/>
      <c r="L197" s="24"/>
      <c r="M197" s="25"/>
      <c r="N197" s="24"/>
      <c r="O197" s="33"/>
      <c r="P197" s="33"/>
      <c r="Q197" s="33"/>
      <c r="R197" s="24"/>
      <c r="S197" s="24"/>
      <c r="T197" s="107" t="s">
        <v>399</v>
      </c>
      <c r="U197" s="108" t="str">
        <f>Submitter!$F$6</f>
        <v>Mayo Clinic</v>
      </c>
      <c r="V197" s="110"/>
      <c r="W197" s="110"/>
      <c r="X197" s="31"/>
      <c r="Y197" s="131"/>
      <c r="Z197" s="131"/>
      <c r="AA197" s="119"/>
    </row>
    <row r="198" spans="1:27" s="5" customFormat="1" ht="38.25" x14ac:dyDescent="0.2">
      <c r="A198" s="48">
        <v>198</v>
      </c>
      <c r="B198" s="144"/>
      <c r="C198" s="29"/>
      <c r="D198" s="30"/>
      <c r="E198" s="28"/>
      <c r="F198" s="28"/>
      <c r="G198" s="28"/>
      <c r="H198" s="115"/>
      <c r="I198" s="25"/>
      <c r="J198" s="24"/>
      <c r="K198" s="24"/>
      <c r="L198" s="24"/>
      <c r="M198" s="25"/>
      <c r="N198" s="24"/>
      <c r="O198" s="33"/>
      <c r="P198" s="33"/>
      <c r="Q198" s="33"/>
      <c r="R198" s="24"/>
      <c r="S198" s="24"/>
      <c r="T198" s="107" t="s">
        <v>399</v>
      </c>
      <c r="U198" s="108" t="str">
        <f>Submitter!$F$6</f>
        <v>Mayo Clinic</v>
      </c>
      <c r="V198" s="110"/>
      <c r="W198" s="110"/>
      <c r="X198" s="31"/>
      <c r="Y198" s="131"/>
      <c r="Z198" s="131"/>
      <c r="AA198" s="119"/>
    </row>
    <row r="199" spans="1:27" s="5" customFormat="1" ht="38.25" x14ac:dyDescent="0.2">
      <c r="A199" s="48">
        <v>199</v>
      </c>
      <c r="B199" s="144"/>
      <c r="C199" s="29"/>
      <c r="D199" s="30"/>
      <c r="E199" s="28"/>
      <c r="F199" s="28"/>
      <c r="G199" s="28"/>
      <c r="H199" s="115"/>
      <c r="I199" s="25"/>
      <c r="J199" s="24"/>
      <c r="K199" s="24"/>
      <c r="L199" s="24"/>
      <c r="M199" s="25"/>
      <c r="N199" s="24"/>
      <c r="O199" s="33"/>
      <c r="P199" s="33"/>
      <c r="Q199" s="33"/>
      <c r="R199" s="24"/>
      <c r="S199" s="24"/>
      <c r="T199" s="107" t="s">
        <v>399</v>
      </c>
      <c r="U199" s="108" t="str">
        <f>Submitter!$F$6</f>
        <v>Mayo Clinic</v>
      </c>
      <c r="V199" s="110"/>
      <c r="W199" s="110"/>
      <c r="X199" s="31"/>
      <c r="Y199" s="131"/>
      <c r="Z199" s="131"/>
      <c r="AA199" s="119"/>
    </row>
    <row r="200" spans="1:27" s="5" customFormat="1" ht="38.25" x14ac:dyDescent="0.2">
      <c r="A200" s="48">
        <v>200</v>
      </c>
      <c r="B200" s="144"/>
      <c r="C200" s="29"/>
      <c r="D200" s="30"/>
      <c r="E200" s="28"/>
      <c r="F200" s="28"/>
      <c r="G200" s="28"/>
      <c r="H200" s="115"/>
      <c r="I200" s="25"/>
      <c r="J200" s="24"/>
      <c r="K200" s="24"/>
      <c r="L200" s="24"/>
      <c r="M200" s="25"/>
      <c r="N200" s="24"/>
      <c r="O200" s="33"/>
      <c r="P200" s="33"/>
      <c r="Q200" s="33"/>
      <c r="R200" s="24"/>
      <c r="S200" s="24"/>
      <c r="T200" s="107" t="s">
        <v>399</v>
      </c>
      <c r="U200" s="108" t="str">
        <f>Submitter!$F$6</f>
        <v>Mayo Clinic</v>
      </c>
      <c r="V200" s="110"/>
      <c r="W200" s="110"/>
      <c r="X200" s="31"/>
      <c r="Y200" s="131"/>
      <c r="Z200" s="131"/>
      <c r="AA200" s="119"/>
    </row>
    <row r="201" spans="1:27" s="5" customFormat="1" ht="38.25" x14ac:dyDescent="0.2">
      <c r="A201" s="48">
        <v>201</v>
      </c>
      <c r="B201" s="144"/>
      <c r="C201" s="29"/>
      <c r="D201" s="30"/>
      <c r="E201" s="28"/>
      <c r="F201" s="28"/>
      <c r="G201" s="28"/>
      <c r="H201" s="115"/>
      <c r="I201" s="25"/>
      <c r="J201" s="24"/>
      <c r="K201" s="24"/>
      <c r="L201" s="24"/>
      <c r="M201" s="25"/>
      <c r="N201" s="24"/>
      <c r="O201" s="33"/>
      <c r="P201" s="33"/>
      <c r="Q201" s="33"/>
      <c r="R201" s="24"/>
      <c r="S201" s="24"/>
      <c r="T201" s="107" t="s">
        <v>399</v>
      </c>
      <c r="U201" s="108" t="str">
        <f>Submitter!$F$6</f>
        <v>Mayo Clinic</v>
      </c>
      <c r="V201" s="110"/>
      <c r="W201" s="110"/>
      <c r="X201" s="31"/>
      <c r="Y201" s="131"/>
      <c r="Z201" s="131"/>
      <c r="AA201" s="119"/>
    </row>
    <row r="202" spans="1:27" s="5" customFormat="1" ht="38.25" x14ac:dyDescent="0.2">
      <c r="A202" s="48">
        <v>202</v>
      </c>
      <c r="B202" s="144"/>
      <c r="C202" s="29"/>
      <c r="D202" s="30"/>
      <c r="E202" s="28"/>
      <c r="F202" s="28"/>
      <c r="G202" s="28"/>
      <c r="H202" s="115"/>
      <c r="I202" s="25"/>
      <c r="J202" s="24"/>
      <c r="K202" s="24"/>
      <c r="L202" s="24"/>
      <c r="M202" s="25"/>
      <c r="N202" s="24"/>
      <c r="O202" s="33"/>
      <c r="P202" s="33"/>
      <c r="Q202" s="33"/>
      <c r="R202" s="24"/>
      <c r="S202" s="24"/>
      <c r="T202" s="107" t="s">
        <v>399</v>
      </c>
      <c r="U202" s="108" t="str">
        <f>Submitter!$F$6</f>
        <v>Mayo Clinic</v>
      </c>
      <c r="V202" s="110"/>
      <c r="W202" s="110"/>
      <c r="X202" s="31"/>
      <c r="Y202" s="131"/>
      <c r="Z202" s="131"/>
      <c r="AA202" s="119"/>
    </row>
    <row r="203" spans="1:27" s="5" customFormat="1" ht="38.25" x14ac:dyDescent="0.2">
      <c r="A203" s="48">
        <v>203</v>
      </c>
      <c r="B203" s="144"/>
      <c r="C203" s="29"/>
      <c r="D203" s="30"/>
      <c r="E203" s="28"/>
      <c r="F203" s="28"/>
      <c r="G203" s="28"/>
      <c r="H203" s="115"/>
      <c r="I203" s="25"/>
      <c r="J203" s="24"/>
      <c r="K203" s="24"/>
      <c r="L203" s="24"/>
      <c r="M203" s="25"/>
      <c r="N203" s="24"/>
      <c r="O203" s="33"/>
      <c r="P203" s="33"/>
      <c r="Q203" s="33"/>
      <c r="R203" s="24"/>
      <c r="S203" s="24"/>
      <c r="T203" s="107" t="s">
        <v>399</v>
      </c>
      <c r="U203" s="108" t="str">
        <f>Submitter!$F$6</f>
        <v>Mayo Clinic</v>
      </c>
      <c r="V203" s="110"/>
      <c r="W203" s="110"/>
      <c r="X203" s="31"/>
      <c r="Y203" s="131"/>
      <c r="Z203" s="131"/>
      <c r="AA203" s="119"/>
    </row>
    <row r="204" spans="1:27" s="5" customFormat="1" ht="38.25" x14ac:dyDescent="0.2">
      <c r="A204" s="48">
        <v>204</v>
      </c>
      <c r="B204" s="144"/>
      <c r="C204" s="29"/>
      <c r="D204" s="30"/>
      <c r="E204" s="28"/>
      <c r="F204" s="28"/>
      <c r="G204" s="28"/>
      <c r="H204" s="115"/>
      <c r="I204" s="25"/>
      <c r="J204" s="24"/>
      <c r="K204" s="24"/>
      <c r="L204" s="24"/>
      <c r="M204" s="25"/>
      <c r="N204" s="24"/>
      <c r="O204" s="33"/>
      <c r="P204" s="33"/>
      <c r="Q204" s="33"/>
      <c r="R204" s="24"/>
      <c r="S204" s="24"/>
      <c r="T204" s="107" t="s">
        <v>399</v>
      </c>
      <c r="U204" s="108" t="str">
        <f>Submitter!$F$6</f>
        <v>Mayo Clinic</v>
      </c>
      <c r="V204" s="110"/>
      <c r="W204" s="110"/>
      <c r="X204" s="31"/>
      <c r="Y204" s="131"/>
      <c r="Z204" s="131"/>
      <c r="AA204" s="119"/>
    </row>
    <row r="205" spans="1:27" s="5" customFormat="1" ht="38.25" x14ac:dyDescent="0.2">
      <c r="A205" s="48">
        <v>205</v>
      </c>
      <c r="B205" s="144"/>
      <c r="C205" s="29"/>
      <c r="D205" s="30"/>
      <c r="E205" s="28"/>
      <c r="F205" s="28"/>
      <c r="G205" s="28"/>
      <c r="H205" s="115"/>
      <c r="I205" s="25"/>
      <c r="J205" s="24"/>
      <c r="K205" s="24"/>
      <c r="L205" s="24"/>
      <c r="M205" s="25"/>
      <c r="N205" s="24"/>
      <c r="O205" s="33"/>
      <c r="P205" s="33"/>
      <c r="Q205" s="33"/>
      <c r="R205" s="24"/>
      <c r="S205" s="24"/>
      <c r="T205" s="107" t="s">
        <v>399</v>
      </c>
      <c r="U205" s="108" t="str">
        <f>Submitter!$F$6</f>
        <v>Mayo Clinic</v>
      </c>
      <c r="V205" s="110"/>
      <c r="W205" s="110"/>
      <c r="X205" s="31"/>
      <c r="Y205" s="131"/>
      <c r="Z205" s="131"/>
      <c r="AA205" s="119"/>
    </row>
    <row r="206" spans="1:27" s="5" customFormat="1" ht="38.25" x14ac:dyDescent="0.2">
      <c r="A206" s="48">
        <v>206</v>
      </c>
      <c r="B206" s="144"/>
      <c r="C206" s="29"/>
      <c r="D206" s="30"/>
      <c r="E206" s="28"/>
      <c r="F206" s="28"/>
      <c r="G206" s="28"/>
      <c r="H206" s="115"/>
      <c r="I206" s="25"/>
      <c r="J206" s="24"/>
      <c r="K206" s="24"/>
      <c r="L206" s="24"/>
      <c r="M206" s="25"/>
      <c r="N206" s="24"/>
      <c r="O206" s="33"/>
      <c r="P206" s="33"/>
      <c r="Q206" s="33"/>
      <c r="R206" s="24"/>
      <c r="S206" s="24"/>
      <c r="T206" s="107" t="s">
        <v>399</v>
      </c>
      <c r="U206" s="108" t="str">
        <f>Submitter!$F$6</f>
        <v>Mayo Clinic</v>
      </c>
      <c r="V206" s="110"/>
      <c r="W206" s="110"/>
      <c r="X206" s="31"/>
      <c r="Y206" s="131"/>
      <c r="Z206" s="131"/>
      <c r="AA206" s="119"/>
    </row>
    <row r="207" spans="1:27" s="5" customFormat="1" ht="38.25" x14ac:dyDescent="0.2">
      <c r="A207" s="48">
        <v>207</v>
      </c>
      <c r="B207" s="144"/>
      <c r="C207" s="29"/>
      <c r="D207" s="30"/>
      <c r="E207" s="28"/>
      <c r="F207" s="28"/>
      <c r="G207" s="28"/>
      <c r="H207" s="115"/>
      <c r="I207" s="25"/>
      <c r="J207" s="24"/>
      <c r="K207" s="24"/>
      <c r="L207" s="24"/>
      <c r="M207" s="25"/>
      <c r="N207" s="24"/>
      <c r="O207" s="33"/>
      <c r="P207" s="33"/>
      <c r="Q207" s="33"/>
      <c r="R207" s="24"/>
      <c r="S207" s="24"/>
      <c r="T207" s="107" t="s">
        <v>399</v>
      </c>
      <c r="U207" s="108" t="str">
        <f>Submitter!$F$6</f>
        <v>Mayo Clinic</v>
      </c>
      <c r="V207" s="110"/>
      <c r="W207" s="110"/>
      <c r="X207" s="31"/>
      <c r="Y207" s="131"/>
      <c r="Z207" s="131"/>
      <c r="AA207" s="119"/>
    </row>
    <row r="208" spans="1:27" s="5" customFormat="1" ht="38.25" x14ac:dyDescent="0.2">
      <c r="A208" s="48">
        <v>208</v>
      </c>
      <c r="B208" s="144"/>
      <c r="C208" s="29"/>
      <c r="D208" s="30"/>
      <c r="E208" s="28"/>
      <c r="F208" s="28"/>
      <c r="G208" s="28"/>
      <c r="H208" s="115"/>
      <c r="I208" s="25"/>
      <c r="J208" s="24"/>
      <c r="K208" s="24"/>
      <c r="L208" s="24"/>
      <c r="M208" s="25"/>
      <c r="N208" s="24"/>
      <c r="O208" s="33"/>
      <c r="P208" s="33"/>
      <c r="Q208" s="33"/>
      <c r="R208" s="24"/>
      <c r="S208" s="24"/>
      <c r="T208" s="107" t="s">
        <v>399</v>
      </c>
      <c r="U208" s="108" t="str">
        <f>Submitter!$F$6</f>
        <v>Mayo Clinic</v>
      </c>
      <c r="V208" s="110"/>
      <c r="W208" s="110"/>
      <c r="X208" s="31"/>
      <c r="Y208" s="131"/>
      <c r="Z208" s="131"/>
      <c r="AA208" s="119"/>
    </row>
    <row r="209" spans="1:27" s="5" customFormat="1" ht="38.25" x14ac:dyDescent="0.2">
      <c r="A209" s="48">
        <v>209</v>
      </c>
      <c r="B209" s="144"/>
      <c r="C209" s="29"/>
      <c r="D209" s="30"/>
      <c r="E209" s="28"/>
      <c r="F209" s="28"/>
      <c r="G209" s="28"/>
      <c r="H209" s="115"/>
      <c r="I209" s="25"/>
      <c r="J209" s="24"/>
      <c r="K209" s="24"/>
      <c r="L209" s="24"/>
      <c r="M209" s="25"/>
      <c r="N209" s="24"/>
      <c r="O209" s="33"/>
      <c r="P209" s="33"/>
      <c r="Q209" s="33"/>
      <c r="R209" s="24"/>
      <c r="S209" s="24"/>
      <c r="T209" s="107" t="s">
        <v>399</v>
      </c>
      <c r="U209" s="108" t="str">
        <f>Submitter!$F$6</f>
        <v>Mayo Clinic</v>
      </c>
      <c r="V209" s="110"/>
      <c r="W209" s="110"/>
      <c r="X209" s="31"/>
      <c r="Y209" s="131"/>
      <c r="Z209" s="131"/>
      <c r="AA209" s="119"/>
    </row>
    <row r="210" spans="1:27" s="5" customFormat="1" ht="38.25" x14ac:dyDescent="0.2">
      <c r="A210" s="48">
        <v>210</v>
      </c>
      <c r="B210" s="144"/>
      <c r="C210" s="29"/>
      <c r="D210" s="30"/>
      <c r="E210" s="28"/>
      <c r="F210" s="28"/>
      <c r="G210" s="28"/>
      <c r="H210" s="115"/>
      <c r="I210" s="25"/>
      <c r="J210" s="24"/>
      <c r="K210" s="24"/>
      <c r="L210" s="24"/>
      <c r="M210" s="25"/>
      <c r="N210" s="24"/>
      <c r="O210" s="33"/>
      <c r="P210" s="33"/>
      <c r="Q210" s="33"/>
      <c r="R210" s="24"/>
      <c r="S210" s="24"/>
      <c r="T210" s="107" t="s">
        <v>399</v>
      </c>
      <c r="U210" s="108" t="str">
        <f>Submitter!$F$6</f>
        <v>Mayo Clinic</v>
      </c>
      <c r="V210" s="110"/>
      <c r="W210" s="110"/>
      <c r="X210" s="31"/>
      <c r="Y210" s="131"/>
      <c r="Z210" s="131"/>
      <c r="AA210" s="119"/>
    </row>
    <row r="211" spans="1:27" s="5" customFormat="1" ht="38.25" x14ac:dyDescent="0.2">
      <c r="A211" s="48">
        <v>211</v>
      </c>
      <c r="B211" s="144"/>
      <c r="C211" s="29"/>
      <c r="D211" s="30"/>
      <c r="E211" s="28"/>
      <c r="F211" s="28"/>
      <c r="G211" s="28"/>
      <c r="H211" s="115"/>
      <c r="I211" s="25"/>
      <c r="J211" s="24"/>
      <c r="K211" s="24"/>
      <c r="L211" s="24"/>
      <c r="M211" s="25"/>
      <c r="N211" s="24"/>
      <c r="O211" s="33"/>
      <c r="P211" s="33"/>
      <c r="Q211" s="33"/>
      <c r="R211" s="24"/>
      <c r="S211" s="24"/>
      <c r="T211" s="107" t="s">
        <v>399</v>
      </c>
      <c r="U211" s="108" t="str">
        <f>Submitter!$F$6</f>
        <v>Mayo Clinic</v>
      </c>
      <c r="V211" s="110"/>
      <c r="W211" s="110"/>
      <c r="X211" s="31"/>
      <c r="Y211" s="131"/>
      <c r="Z211" s="131"/>
      <c r="AA211" s="119"/>
    </row>
    <row r="212" spans="1:27" s="5" customFormat="1" ht="38.25" x14ac:dyDescent="0.2">
      <c r="A212" s="48">
        <v>212</v>
      </c>
      <c r="B212" s="144"/>
      <c r="C212" s="29"/>
      <c r="D212" s="30"/>
      <c r="E212" s="28"/>
      <c r="F212" s="28"/>
      <c r="G212" s="28"/>
      <c r="H212" s="115"/>
      <c r="I212" s="25"/>
      <c r="J212" s="24"/>
      <c r="K212" s="24"/>
      <c r="L212" s="24"/>
      <c r="M212" s="25"/>
      <c r="N212" s="24"/>
      <c r="O212" s="33"/>
      <c r="P212" s="33"/>
      <c r="Q212" s="33"/>
      <c r="R212" s="24"/>
      <c r="S212" s="24"/>
      <c r="T212" s="107" t="s">
        <v>399</v>
      </c>
      <c r="U212" s="108" t="str">
        <f>Submitter!$F$6</f>
        <v>Mayo Clinic</v>
      </c>
      <c r="V212" s="110"/>
      <c r="W212" s="110"/>
      <c r="X212" s="31"/>
      <c r="Y212" s="131"/>
      <c r="Z212" s="131"/>
      <c r="AA212" s="119"/>
    </row>
    <row r="213" spans="1:27" s="5" customFormat="1" ht="38.25" x14ac:dyDescent="0.2">
      <c r="A213" s="48">
        <v>213</v>
      </c>
      <c r="B213" s="144"/>
      <c r="C213" s="29"/>
      <c r="D213" s="30"/>
      <c r="E213" s="28"/>
      <c r="F213" s="28"/>
      <c r="G213" s="28"/>
      <c r="H213" s="115"/>
      <c r="I213" s="25"/>
      <c r="J213" s="24"/>
      <c r="K213" s="24"/>
      <c r="L213" s="24"/>
      <c r="M213" s="25"/>
      <c r="N213" s="24"/>
      <c r="O213" s="33"/>
      <c r="P213" s="33"/>
      <c r="Q213" s="33"/>
      <c r="R213" s="24"/>
      <c r="S213" s="24"/>
      <c r="T213" s="107" t="s">
        <v>399</v>
      </c>
      <c r="U213" s="108" t="str">
        <f>Submitter!$F$6</f>
        <v>Mayo Clinic</v>
      </c>
      <c r="V213" s="110"/>
      <c r="W213" s="110"/>
      <c r="X213" s="31"/>
      <c r="Y213" s="131"/>
      <c r="Z213" s="131"/>
      <c r="AA213" s="119"/>
    </row>
    <row r="214" spans="1:27" s="5" customFormat="1" ht="38.25" x14ac:dyDescent="0.2">
      <c r="A214" s="48">
        <v>214</v>
      </c>
      <c r="B214" s="144"/>
      <c r="C214" s="29"/>
      <c r="D214" s="30"/>
      <c r="E214" s="28"/>
      <c r="F214" s="28"/>
      <c r="G214" s="28"/>
      <c r="H214" s="115"/>
      <c r="I214" s="25"/>
      <c r="J214" s="24"/>
      <c r="K214" s="24"/>
      <c r="L214" s="24"/>
      <c r="M214" s="25"/>
      <c r="N214" s="24"/>
      <c r="O214" s="33"/>
      <c r="P214" s="33"/>
      <c r="Q214" s="33"/>
      <c r="R214" s="24"/>
      <c r="S214" s="24"/>
      <c r="T214" s="107" t="s">
        <v>399</v>
      </c>
      <c r="U214" s="108" t="str">
        <f>Submitter!$F$6</f>
        <v>Mayo Clinic</v>
      </c>
      <c r="V214" s="110"/>
      <c r="W214" s="110"/>
      <c r="X214" s="31"/>
      <c r="Y214" s="131"/>
      <c r="Z214" s="131"/>
      <c r="AA214" s="119"/>
    </row>
    <row r="215" spans="1:27" s="5" customFormat="1" ht="38.25" x14ac:dyDescent="0.2">
      <c r="A215" s="48">
        <v>215</v>
      </c>
      <c r="B215" s="144"/>
      <c r="C215" s="29"/>
      <c r="D215" s="30"/>
      <c r="E215" s="28"/>
      <c r="F215" s="28"/>
      <c r="G215" s="28"/>
      <c r="H215" s="115"/>
      <c r="I215" s="25"/>
      <c r="J215" s="24"/>
      <c r="K215" s="24"/>
      <c r="L215" s="24"/>
      <c r="M215" s="25"/>
      <c r="N215" s="24"/>
      <c r="O215" s="33"/>
      <c r="P215" s="33"/>
      <c r="Q215" s="33"/>
      <c r="R215" s="24"/>
      <c r="S215" s="24"/>
      <c r="T215" s="107" t="s">
        <v>399</v>
      </c>
      <c r="U215" s="108" t="str">
        <f>Submitter!$F$6</f>
        <v>Mayo Clinic</v>
      </c>
      <c r="V215" s="110"/>
      <c r="W215" s="110"/>
      <c r="X215" s="31"/>
      <c r="Y215" s="131"/>
      <c r="Z215" s="131"/>
      <c r="AA215" s="119"/>
    </row>
    <row r="216" spans="1:27" s="5" customFormat="1" ht="38.25" x14ac:dyDescent="0.2">
      <c r="A216" s="48">
        <v>216</v>
      </c>
      <c r="B216" s="144"/>
      <c r="C216" s="29"/>
      <c r="D216" s="30"/>
      <c r="E216" s="28"/>
      <c r="F216" s="28"/>
      <c r="G216" s="28"/>
      <c r="H216" s="115"/>
      <c r="I216" s="25"/>
      <c r="J216" s="24"/>
      <c r="K216" s="24"/>
      <c r="L216" s="24"/>
      <c r="M216" s="25"/>
      <c r="N216" s="24"/>
      <c r="O216" s="33"/>
      <c r="P216" s="33"/>
      <c r="Q216" s="33"/>
      <c r="R216" s="24"/>
      <c r="S216" s="24"/>
      <c r="T216" s="107" t="s">
        <v>399</v>
      </c>
      <c r="U216" s="108" t="str">
        <f>Submitter!$F$6</f>
        <v>Mayo Clinic</v>
      </c>
      <c r="V216" s="110"/>
      <c r="W216" s="110"/>
      <c r="X216" s="31"/>
      <c r="Y216" s="131"/>
      <c r="Z216" s="131"/>
      <c r="AA216" s="119"/>
    </row>
    <row r="217" spans="1:27" s="5" customFormat="1" ht="38.25" x14ac:dyDescent="0.2">
      <c r="A217" s="48">
        <v>217</v>
      </c>
      <c r="B217" s="144"/>
      <c r="C217" s="29"/>
      <c r="D217" s="30"/>
      <c r="E217" s="28"/>
      <c r="F217" s="28"/>
      <c r="G217" s="28"/>
      <c r="H217" s="115"/>
      <c r="I217" s="25"/>
      <c r="J217" s="24"/>
      <c r="K217" s="24"/>
      <c r="L217" s="24"/>
      <c r="M217" s="25"/>
      <c r="N217" s="24"/>
      <c r="O217" s="33"/>
      <c r="P217" s="33"/>
      <c r="Q217" s="33"/>
      <c r="R217" s="24"/>
      <c r="S217" s="24"/>
      <c r="T217" s="107" t="s">
        <v>399</v>
      </c>
      <c r="U217" s="108" t="str">
        <f>Submitter!$F$6</f>
        <v>Mayo Clinic</v>
      </c>
      <c r="V217" s="110"/>
      <c r="W217" s="110"/>
      <c r="X217" s="31"/>
      <c r="Y217" s="131"/>
      <c r="Z217" s="131"/>
      <c r="AA217" s="119"/>
    </row>
    <row r="218" spans="1:27" s="5" customFormat="1" ht="38.25" x14ac:dyDescent="0.2">
      <c r="A218" s="48">
        <v>218</v>
      </c>
      <c r="B218" s="144"/>
      <c r="C218" s="29"/>
      <c r="D218" s="30"/>
      <c r="E218" s="28"/>
      <c r="F218" s="28"/>
      <c r="G218" s="28"/>
      <c r="H218" s="115"/>
      <c r="I218" s="25"/>
      <c r="J218" s="24"/>
      <c r="K218" s="24"/>
      <c r="L218" s="24"/>
      <c r="M218" s="25"/>
      <c r="N218" s="24"/>
      <c r="O218" s="33"/>
      <c r="P218" s="33"/>
      <c r="Q218" s="33"/>
      <c r="R218" s="24"/>
      <c r="S218" s="24"/>
      <c r="T218" s="107" t="s">
        <v>399</v>
      </c>
      <c r="U218" s="108" t="str">
        <f>Submitter!$F$6</f>
        <v>Mayo Clinic</v>
      </c>
      <c r="V218" s="110"/>
      <c r="W218" s="110"/>
      <c r="X218" s="31"/>
      <c r="Y218" s="131"/>
      <c r="Z218" s="131"/>
      <c r="AA218" s="119"/>
    </row>
    <row r="219" spans="1:27" s="5" customFormat="1" ht="38.25" x14ac:dyDescent="0.2">
      <c r="A219" s="48">
        <v>219</v>
      </c>
      <c r="B219" s="144"/>
      <c r="C219" s="29"/>
      <c r="D219" s="30"/>
      <c r="E219" s="28"/>
      <c r="F219" s="28"/>
      <c r="G219" s="28"/>
      <c r="H219" s="115"/>
      <c r="I219" s="25"/>
      <c r="J219" s="24"/>
      <c r="K219" s="24"/>
      <c r="L219" s="24"/>
      <c r="M219" s="25"/>
      <c r="N219" s="24"/>
      <c r="O219" s="33"/>
      <c r="P219" s="33"/>
      <c r="Q219" s="33"/>
      <c r="R219" s="24"/>
      <c r="S219" s="24"/>
      <c r="T219" s="107" t="s">
        <v>399</v>
      </c>
      <c r="U219" s="108" t="str">
        <f>Submitter!$F$6</f>
        <v>Mayo Clinic</v>
      </c>
      <c r="V219" s="110"/>
      <c r="W219" s="110"/>
      <c r="X219" s="31"/>
      <c r="Y219" s="131"/>
      <c r="Z219" s="131"/>
      <c r="AA219" s="119"/>
    </row>
    <row r="220" spans="1:27" s="5" customFormat="1" ht="38.25" x14ac:dyDescent="0.2">
      <c r="A220" s="48">
        <v>220</v>
      </c>
      <c r="B220" s="144"/>
      <c r="C220" s="29"/>
      <c r="D220" s="30"/>
      <c r="E220" s="28"/>
      <c r="F220" s="28"/>
      <c r="G220" s="28"/>
      <c r="H220" s="115"/>
      <c r="I220" s="25"/>
      <c r="J220" s="24"/>
      <c r="K220" s="24"/>
      <c r="L220" s="24"/>
      <c r="M220" s="25"/>
      <c r="N220" s="24"/>
      <c r="O220" s="33"/>
      <c r="P220" s="33"/>
      <c r="Q220" s="33"/>
      <c r="R220" s="24"/>
      <c r="S220" s="24"/>
      <c r="T220" s="107" t="s">
        <v>399</v>
      </c>
      <c r="U220" s="108" t="str">
        <f>Submitter!$F$6</f>
        <v>Mayo Clinic</v>
      </c>
      <c r="V220" s="110"/>
      <c r="W220" s="110"/>
      <c r="X220" s="31"/>
      <c r="Y220" s="131"/>
      <c r="Z220" s="131"/>
      <c r="AA220" s="119"/>
    </row>
    <row r="221" spans="1:27" s="5" customFormat="1" ht="38.25" x14ac:dyDescent="0.2">
      <c r="A221" s="48">
        <v>221</v>
      </c>
      <c r="B221" s="144"/>
      <c r="C221" s="29"/>
      <c r="D221" s="30"/>
      <c r="E221" s="28"/>
      <c r="F221" s="28"/>
      <c r="G221" s="28"/>
      <c r="H221" s="115"/>
      <c r="I221" s="25"/>
      <c r="J221" s="24"/>
      <c r="K221" s="24"/>
      <c r="L221" s="24"/>
      <c r="M221" s="25"/>
      <c r="N221" s="24"/>
      <c r="O221" s="33"/>
      <c r="P221" s="33"/>
      <c r="Q221" s="33"/>
      <c r="R221" s="24"/>
      <c r="S221" s="24"/>
      <c r="T221" s="107" t="s">
        <v>399</v>
      </c>
      <c r="U221" s="108" t="str">
        <f>Submitter!$F$6</f>
        <v>Mayo Clinic</v>
      </c>
      <c r="V221" s="110"/>
      <c r="W221" s="110"/>
      <c r="X221" s="31"/>
      <c r="Y221" s="131"/>
      <c r="Z221" s="131"/>
      <c r="AA221" s="119"/>
    </row>
    <row r="222" spans="1:27" s="5" customFormat="1" ht="38.25" x14ac:dyDescent="0.2">
      <c r="A222" s="48">
        <v>222</v>
      </c>
      <c r="B222" s="144"/>
      <c r="C222" s="29"/>
      <c r="D222" s="30"/>
      <c r="E222" s="28"/>
      <c r="F222" s="28"/>
      <c r="G222" s="28"/>
      <c r="H222" s="115"/>
      <c r="I222" s="25"/>
      <c r="J222" s="24"/>
      <c r="K222" s="24"/>
      <c r="L222" s="24"/>
      <c r="M222" s="25"/>
      <c r="N222" s="24"/>
      <c r="O222" s="33"/>
      <c r="P222" s="33"/>
      <c r="Q222" s="33"/>
      <c r="R222" s="24"/>
      <c r="S222" s="24"/>
      <c r="T222" s="107" t="s">
        <v>399</v>
      </c>
      <c r="U222" s="108" t="str">
        <f>Submitter!$F$6</f>
        <v>Mayo Clinic</v>
      </c>
      <c r="V222" s="110"/>
      <c r="W222" s="110"/>
      <c r="X222" s="31"/>
      <c r="Y222" s="131"/>
      <c r="Z222" s="131"/>
      <c r="AA222" s="119"/>
    </row>
    <row r="223" spans="1:27" s="5" customFormat="1" ht="38.25" x14ac:dyDescent="0.2">
      <c r="A223" s="48">
        <v>223</v>
      </c>
      <c r="B223" s="144"/>
      <c r="C223" s="29"/>
      <c r="D223" s="30"/>
      <c r="E223" s="28"/>
      <c r="F223" s="28"/>
      <c r="G223" s="28"/>
      <c r="H223" s="115"/>
      <c r="I223" s="25"/>
      <c r="J223" s="24"/>
      <c r="K223" s="24"/>
      <c r="L223" s="24"/>
      <c r="M223" s="25"/>
      <c r="N223" s="24"/>
      <c r="O223" s="33"/>
      <c r="P223" s="33"/>
      <c r="Q223" s="33"/>
      <c r="R223" s="24"/>
      <c r="S223" s="24"/>
      <c r="T223" s="107" t="s">
        <v>399</v>
      </c>
      <c r="U223" s="108" t="str">
        <f>Submitter!$F$6</f>
        <v>Mayo Clinic</v>
      </c>
      <c r="V223" s="110"/>
      <c r="W223" s="110"/>
      <c r="X223" s="31"/>
      <c r="Y223" s="131"/>
      <c r="Z223" s="131"/>
      <c r="AA223" s="119"/>
    </row>
    <row r="224" spans="1:27" s="5" customFormat="1" ht="38.25" x14ac:dyDescent="0.2">
      <c r="A224" s="48">
        <v>224</v>
      </c>
      <c r="B224" s="144"/>
      <c r="C224" s="29"/>
      <c r="D224" s="30"/>
      <c r="E224" s="28"/>
      <c r="F224" s="28"/>
      <c r="G224" s="28"/>
      <c r="H224" s="115"/>
      <c r="I224" s="25"/>
      <c r="J224" s="24"/>
      <c r="K224" s="24"/>
      <c r="L224" s="24"/>
      <c r="M224" s="25"/>
      <c r="N224" s="24"/>
      <c r="O224" s="33"/>
      <c r="P224" s="33"/>
      <c r="Q224" s="33"/>
      <c r="R224" s="24"/>
      <c r="S224" s="24"/>
      <c r="T224" s="107" t="s">
        <v>399</v>
      </c>
      <c r="U224" s="108" t="str">
        <f>Submitter!$F$6</f>
        <v>Mayo Clinic</v>
      </c>
      <c r="V224" s="110"/>
      <c r="W224" s="110"/>
      <c r="X224" s="31"/>
      <c r="Y224" s="131"/>
      <c r="Z224" s="131"/>
      <c r="AA224" s="119"/>
    </row>
    <row r="225" spans="1:27" s="5" customFormat="1" ht="38.25" x14ac:dyDescent="0.2">
      <c r="A225" s="48">
        <v>225</v>
      </c>
      <c r="B225" s="144"/>
      <c r="C225" s="29"/>
      <c r="D225" s="30"/>
      <c r="E225" s="28"/>
      <c r="F225" s="28"/>
      <c r="G225" s="28"/>
      <c r="H225" s="115"/>
      <c r="I225" s="25"/>
      <c r="J225" s="24"/>
      <c r="K225" s="24"/>
      <c r="L225" s="24"/>
      <c r="M225" s="25"/>
      <c r="N225" s="24"/>
      <c r="O225" s="33"/>
      <c r="P225" s="33"/>
      <c r="Q225" s="33"/>
      <c r="R225" s="24"/>
      <c r="S225" s="24"/>
      <c r="T225" s="107" t="s">
        <v>399</v>
      </c>
      <c r="U225" s="108" t="str">
        <f>Submitter!$F$6</f>
        <v>Mayo Clinic</v>
      </c>
      <c r="V225" s="110"/>
      <c r="W225" s="110"/>
      <c r="X225" s="31"/>
      <c r="Y225" s="131"/>
      <c r="Z225" s="131"/>
      <c r="AA225" s="119"/>
    </row>
    <row r="226" spans="1:27" s="5" customFormat="1" ht="38.25" x14ac:dyDescent="0.2">
      <c r="A226" s="48">
        <v>226</v>
      </c>
      <c r="B226" s="144"/>
      <c r="C226" s="29"/>
      <c r="D226" s="30"/>
      <c r="E226" s="28"/>
      <c r="F226" s="28"/>
      <c r="G226" s="28"/>
      <c r="H226" s="115"/>
      <c r="I226" s="25"/>
      <c r="J226" s="24"/>
      <c r="K226" s="24"/>
      <c r="L226" s="24"/>
      <c r="M226" s="25"/>
      <c r="N226" s="24"/>
      <c r="O226" s="33"/>
      <c r="P226" s="33"/>
      <c r="Q226" s="33"/>
      <c r="R226" s="24"/>
      <c r="S226" s="24"/>
      <c r="T226" s="107" t="s">
        <v>399</v>
      </c>
      <c r="U226" s="108" t="str">
        <f>Submitter!$F$6</f>
        <v>Mayo Clinic</v>
      </c>
      <c r="V226" s="110"/>
      <c r="W226" s="110"/>
      <c r="X226" s="31"/>
      <c r="Y226" s="131"/>
      <c r="Z226" s="131"/>
      <c r="AA226" s="119"/>
    </row>
    <row r="227" spans="1:27" s="5" customFormat="1" ht="38.25" x14ac:dyDescent="0.2">
      <c r="A227" s="48">
        <v>227</v>
      </c>
      <c r="B227" s="144"/>
      <c r="C227" s="29"/>
      <c r="D227" s="30"/>
      <c r="E227" s="28"/>
      <c r="F227" s="28"/>
      <c r="G227" s="28"/>
      <c r="H227" s="115"/>
      <c r="I227" s="25"/>
      <c r="J227" s="24"/>
      <c r="K227" s="24"/>
      <c r="L227" s="24"/>
      <c r="M227" s="25"/>
      <c r="N227" s="24"/>
      <c r="O227" s="33"/>
      <c r="P227" s="33"/>
      <c r="Q227" s="33"/>
      <c r="R227" s="24"/>
      <c r="S227" s="24"/>
      <c r="T227" s="107" t="s">
        <v>399</v>
      </c>
      <c r="U227" s="108" t="str">
        <f>Submitter!$F$6</f>
        <v>Mayo Clinic</v>
      </c>
      <c r="V227" s="110"/>
      <c r="W227" s="110"/>
      <c r="X227" s="31"/>
      <c r="Y227" s="131"/>
      <c r="Z227" s="131"/>
      <c r="AA227" s="119"/>
    </row>
    <row r="228" spans="1:27" s="5" customFormat="1" ht="38.25" x14ac:dyDescent="0.2">
      <c r="B228" s="144"/>
      <c r="C228" s="29"/>
      <c r="D228" s="30"/>
      <c r="E228" s="28"/>
      <c r="F228" s="28"/>
      <c r="G228" s="28"/>
      <c r="H228" s="115"/>
      <c r="I228" s="25"/>
      <c r="J228" s="24"/>
      <c r="K228" s="24"/>
      <c r="L228" s="24"/>
      <c r="M228" s="25"/>
      <c r="N228" s="24"/>
      <c r="O228" s="33"/>
      <c r="P228" s="33"/>
      <c r="Q228" s="33"/>
      <c r="R228" s="24"/>
      <c r="S228" s="24"/>
      <c r="T228" s="107" t="s">
        <v>399</v>
      </c>
      <c r="U228" s="108" t="str">
        <f>Submitter!$F$6</f>
        <v>Mayo Clinic</v>
      </c>
      <c r="Y228" s="113"/>
    </row>
    <row r="229" spans="1:27" s="5" customFormat="1" ht="38.25" x14ac:dyDescent="0.2">
      <c r="B229" s="144"/>
      <c r="C229" s="29"/>
      <c r="D229" s="30"/>
      <c r="E229" s="28"/>
      <c r="F229" s="28"/>
      <c r="G229" s="28"/>
      <c r="H229" s="115"/>
      <c r="I229" s="25"/>
      <c r="J229" s="24"/>
      <c r="K229" s="24"/>
      <c r="L229" s="24"/>
      <c r="M229" s="25"/>
      <c r="N229" s="24"/>
      <c r="O229" s="33"/>
      <c r="P229" s="33"/>
      <c r="Q229" s="33"/>
      <c r="R229" s="24"/>
      <c r="S229" s="24"/>
      <c r="T229" s="107" t="s">
        <v>399</v>
      </c>
      <c r="U229" s="108" t="str">
        <f>Submitter!$F$6</f>
        <v>Mayo Clinic</v>
      </c>
      <c r="Y229" s="113"/>
    </row>
    <row r="230" spans="1:27" s="5" customFormat="1" ht="38.25" x14ac:dyDescent="0.2">
      <c r="B230" s="144"/>
      <c r="C230" s="29"/>
      <c r="D230" s="30"/>
      <c r="E230" s="28"/>
      <c r="F230" s="28"/>
      <c r="G230" s="28"/>
      <c r="H230" s="115"/>
      <c r="I230" s="25"/>
      <c r="J230" s="24"/>
      <c r="K230" s="24"/>
      <c r="L230" s="24"/>
      <c r="M230" s="25"/>
      <c r="N230" s="24"/>
      <c r="O230" s="33"/>
      <c r="P230" s="33"/>
      <c r="Q230" s="33"/>
      <c r="R230" s="24"/>
      <c r="S230" s="24"/>
      <c r="T230" s="107" t="s">
        <v>399</v>
      </c>
      <c r="U230" s="108" t="str">
        <f>Submitter!$F$6</f>
        <v>Mayo Clinic</v>
      </c>
      <c r="Y230" s="113"/>
    </row>
    <row r="231" spans="1:27" ht="38.25" x14ac:dyDescent="0.2">
      <c r="B231" s="144"/>
      <c r="C231" s="29"/>
      <c r="D231" s="30"/>
      <c r="E231" s="28"/>
      <c r="F231" s="28"/>
      <c r="G231" s="28"/>
      <c r="H231" s="115"/>
      <c r="I231" s="25"/>
      <c r="J231" s="24"/>
      <c r="K231" s="24"/>
      <c r="L231" s="24"/>
      <c r="M231" s="25"/>
      <c r="N231" s="24"/>
      <c r="O231" s="33"/>
      <c r="P231" s="33"/>
      <c r="Q231" s="33"/>
      <c r="R231" s="24"/>
      <c r="S231" s="24"/>
      <c r="T231" s="107" t="s">
        <v>399</v>
      </c>
      <c r="U231" s="108" t="str">
        <f>Submitter!$F$6</f>
        <v>Mayo Clinic</v>
      </c>
      <c r="V231" s="3"/>
      <c r="W231" s="3"/>
    </row>
    <row r="232" spans="1:27" x14ac:dyDescent="0.2">
      <c r="B232" s="5"/>
      <c r="C232" s="5"/>
      <c r="D232" s="5"/>
      <c r="E232" s="5"/>
      <c r="F232" s="5"/>
      <c r="G232" s="28"/>
      <c r="U232" s="71"/>
      <c r="V232" s="3"/>
      <c r="W232" s="3"/>
    </row>
    <row r="233" spans="1:27" x14ac:dyDescent="0.2">
      <c r="B233" s="5"/>
      <c r="C233" s="5"/>
      <c r="D233" s="5"/>
      <c r="E233" s="5"/>
      <c r="F233" s="5"/>
      <c r="G233" s="5"/>
      <c r="U233" s="71"/>
      <c r="V233" s="3"/>
      <c r="W233" s="3"/>
    </row>
    <row r="234" spans="1:27" x14ac:dyDescent="0.2">
      <c r="B234" s="5"/>
      <c r="C234" s="5"/>
      <c r="D234" s="5"/>
      <c r="E234" s="5"/>
      <c r="F234" s="5"/>
      <c r="G234" s="5"/>
      <c r="U234" s="71"/>
      <c r="V234" s="3"/>
      <c r="W234" s="3"/>
    </row>
    <row r="235" spans="1:27" x14ac:dyDescent="0.2">
      <c r="G235" s="5"/>
    </row>
  </sheetData>
  <autoFilter ref="C3:C231"/>
  <mergeCells count="4">
    <mergeCell ref="B1:G1"/>
    <mergeCell ref="T1:AA1"/>
    <mergeCell ref="J1:S1"/>
    <mergeCell ref="H1:I1"/>
  </mergeCells>
  <phoneticPr fontId="0" type="noConversion"/>
  <dataValidations count="9">
    <dataValidation showInputMessage="1" showErrorMessage="1" sqref="F12:F18 E11:E12 T4:W5 E55:E61 E63:E67 E74:E75 E79 E81:E231 T6:U231"/>
    <dataValidation type="list" showInputMessage="1" showErrorMessage="1" sqref="D10:D52 D54:D231">
      <formula1>"Neg-Mj,Neg-Mi,A-S,A-T,A-Q,A-C"</formula1>
    </dataValidation>
    <dataValidation type="list" allowBlank="1" showInputMessage="1" showErrorMessage="1" sqref="C10:C52 C54:C231">
      <formula1>"AB,AI,Backbone (ref),Bloodbank,CI,CR,CT,Datatypes Abstract,OO,Glossary (ref),LB,MI,MR,MT,PA,PC,PM,QI,Refinement,RI,RIM,RT,RR,RX,SC,UML-ITS DataTypes,V3 Help Guide (ref),Vocabulary (ref),XML-ITS DataTypes,XML-ITS Structures"</formula1>
    </dataValidation>
    <dataValidation type="list" showInputMessage="1" showErrorMessage="1" sqref="R4:S5 R10:S231">
      <formula1>"Yes,No"</formula1>
    </dataValidation>
    <dataValidation type="list" showInputMessage="1" showErrorMessage="1" sqref="K4:K5 K10:K231">
      <formula1>"Withdraw,Retract"</formula1>
    </dataValidation>
    <dataValidation type="list" allowBlank="1" showInputMessage="1" showErrorMessage="1" sqref="H4:H5 H10:H231">
      <formula1>"Yes,No"</formula1>
    </dataValidation>
    <dataValidation type="list" showInputMessage="1" showErrorMessage="1" sqref="J4:J5 J10:J231">
      <formula1>dispositionstatus</formula1>
    </dataValidation>
    <dataValidation type="list" showInputMessage="1" showErrorMessage="1" sqref="L4:L5 L10:L231">
      <formula1>"ARB,Attach,Cardio,CCBC,CCOW,CDS,CG,Conform,Ed,EHR,FM,II,Implementation,InM,ITS,Lab,M and M,M and M/ CMETs,M and M/ Templates,M and M/ Tooling,MedRec,OO,PA,PC,PHER,PM,PS,PSC,Publishing,RCRIM,RX,Sched,Security,SOA,StructDocs,Vocab"</formula1>
    </dataValidation>
    <dataValidation type="list" showInputMessage="1" showErrorMessage="1" sqref="Y4:Z227">
      <formula1>"ARB,CCOW,CDS,CQ,Ed,EHR,FM,M and M,M and M/ CMETs,M and M/ Templates,M and M/ Tooling,MedRec,OO,PA,PC,PM,Publishing,RCRIM,Sched,StructDocs,Implementation,Vocab"</formula1>
    </dataValidation>
  </dataValidations>
  <hyperlinks>
    <hyperlink ref="B2" location="Section" display="Section"/>
    <hyperlink ref="D2" location="Type" display="Vote and Type"/>
    <hyperlink ref="E2" location="Existing_Wording" display="Existing Wording"/>
    <hyperlink ref="F2" location="Proposed_Wording" display="Proposed Wording"/>
    <hyperlink ref="G2" location="Comments" display="Comments"/>
    <hyperlink ref="M2" location="Disposition" display="Disposition Comment"/>
    <hyperlink ref="C2" location="Domain" display="Ballot"/>
    <hyperlink ref="A2" location="NumberID" display="Number"/>
    <hyperlink ref="L2" location="Disposition_Committee" display="Disposition Committee"/>
    <hyperlink ref="N2" location="Responsibility" display="Responsibility"/>
    <hyperlink ref="R2" location="Change_Applied" display="Change Applied"/>
    <hyperlink ref="O2:Q2" location="For_Against_Abstain" display="For"/>
    <hyperlink ref="K2" location="Withdraw" display="Withdrawn"/>
    <hyperlink ref="S2" location="SubstantiveChange" display="Substantive Change"/>
    <hyperlink ref="T2" location="SubmittedBy" display="Submitted By"/>
    <hyperlink ref="U2" location="SubmitterOrganization" display="Submitted by organization"/>
    <hyperlink ref="V2" location="OnBehalfOf" display="On behalf of"/>
    <hyperlink ref="J2" location="Disposition2" display="Disposition"/>
    <hyperlink ref="I2" location="commentgroup" display="Comment grouping"/>
    <hyperlink ref="H2" location="ResReq" display="In person resolution requested?"/>
    <hyperlink ref="Y2" location="ComTime" display="Referred To"/>
    <hyperlink ref="Z2" location="RecFrom" display="Received From"/>
    <hyperlink ref="AA2" location="Status" display="Status"/>
    <hyperlink ref="W2" location="OnBehalfOf" display="On Behalf of Email"/>
    <hyperlink ref="X2" location="ID" display="Submitter Tracking ID"/>
    <hyperlink ref="E38" r:id="rId1" location="downloads.refimpl" display="http://www.hl7.org/implement/standards/fhir/fhir-book.htm - downloads.refimpl"/>
  </hyperlinks>
  <pageMargins left="0.75" right="0.75" top="1" bottom="1" header="0.5" footer="0.5"/>
  <pageSetup scale="80" orientation="landscape" horizontalDpi="4294967294" verticalDpi="300" r:id="rId2"/>
  <headerFooter alignWithMargins="0">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N45"/>
  <sheetViews>
    <sheetView topLeftCell="A25" workbookViewId="0">
      <selection activeCell="B25" sqref="B25"/>
    </sheetView>
  </sheetViews>
  <sheetFormatPr defaultRowHeight="12.75" x14ac:dyDescent="0.2"/>
  <cols>
    <col min="1" max="1" width="1.42578125" customWidth="1"/>
    <col min="2" max="2" width="20.28515625" customWidth="1"/>
    <col min="3" max="3" width="11.140625" style="95" customWidth="1"/>
    <col min="4" max="6" width="9.140625" style="95"/>
    <col min="7" max="7" width="12.7109375" style="95" customWidth="1"/>
    <col min="8" max="8" width="15" style="95" customWidth="1"/>
    <col min="9" max="9" width="19.5703125" style="95" customWidth="1"/>
    <col min="10" max="10" width="27.5703125" customWidth="1"/>
  </cols>
  <sheetData>
    <row r="1" spans="2:14" ht="13.5" thickBot="1" x14ac:dyDescent="0.25">
      <c r="H1" s="187" t="s">
        <v>56</v>
      </c>
      <c r="I1" s="187"/>
    </row>
    <row r="2" spans="2:14" ht="15.75" x14ac:dyDescent="0.25">
      <c r="B2" s="32" t="s">
        <v>57</v>
      </c>
      <c r="C2" s="96"/>
      <c r="D2" s="96"/>
      <c r="E2" s="96"/>
      <c r="F2" s="96"/>
      <c r="G2" s="96"/>
      <c r="H2" s="96"/>
      <c r="I2" s="97"/>
    </row>
    <row r="3" spans="2:14" ht="303.75" customHeight="1" thickBot="1" x14ac:dyDescent="0.25">
      <c r="B3" s="188" t="s">
        <v>0</v>
      </c>
      <c r="C3" s="189"/>
      <c r="D3" s="189"/>
      <c r="E3" s="189"/>
      <c r="F3" s="189"/>
      <c r="G3" s="189"/>
      <c r="H3" s="189"/>
      <c r="I3" s="190"/>
    </row>
    <row r="4" spans="2:14" ht="13.5" thickBot="1" x14ac:dyDescent="0.25">
      <c r="J4" s="13"/>
    </row>
    <row r="5" spans="2:14" ht="15.75" x14ac:dyDescent="0.25">
      <c r="B5" s="32" t="s">
        <v>58</v>
      </c>
      <c r="C5" s="96"/>
      <c r="D5" s="96"/>
      <c r="E5" s="96"/>
      <c r="F5" s="96"/>
      <c r="G5" s="96"/>
      <c r="H5" s="96"/>
      <c r="I5" s="97"/>
    </row>
    <row r="6" spans="2:14" ht="18" customHeight="1" x14ac:dyDescent="0.2">
      <c r="B6" s="193" t="s">
        <v>133</v>
      </c>
      <c r="C6" s="194"/>
      <c r="D6" s="194"/>
      <c r="E6" s="194"/>
      <c r="F6" s="194"/>
      <c r="G6" s="194"/>
      <c r="H6" s="194"/>
      <c r="I6" s="195"/>
      <c r="J6" s="4"/>
      <c r="K6" s="4"/>
      <c r="L6" s="4"/>
      <c r="M6" s="3"/>
    </row>
    <row r="7" spans="2:14" ht="18" customHeight="1" x14ac:dyDescent="0.2">
      <c r="B7" s="77" t="s">
        <v>85</v>
      </c>
      <c r="C7" s="198" t="s">
        <v>139</v>
      </c>
      <c r="D7" s="198"/>
      <c r="E7" s="198"/>
      <c r="F7" s="198"/>
      <c r="G7" s="198"/>
      <c r="H7" s="198"/>
      <c r="I7" s="198"/>
      <c r="J7" s="76"/>
      <c r="K7" s="4"/>
      <c r="L7" s="4"/>
      <c r="M7" s="3"/>
    </row>
    <row r="8" spans="2:14" ht="118.5" customHeight="1" x14ac:dyDescent="0.2">
      <c r="B8" s="62" t="s">
        <v>5</v>
      </c>
      <c r="C8" s="196" t="s">
        <v>6</v>
      </c>
      <c r="D8" s="196"/>
      <c r="E8" s="196"/>
      <c r="F8" s="196"/>
      <c r="G8" s="196"/>
      <c r="H8" s="196"/>
      <c r="I8" s="197"/>
      <c r="J8" s="4"/>
      <c r="K8" s="4"/>
      <c r="L8" s="4"/>
      <c r="M8" s="4"/>
    </row>
    <row r="9" spans="2:14" ht="18" customHeight="1" x14ac:dyDescent="0.2">
      <c r="B9" s="64" t="s">
        <v>49</v>
      </c>
      <c r="C9" s="191" t="s">
        <v>59</v>
      </c>
      <c r="D9" s="191"/>
      <c r="E9" s="191"/>
      <c r="F9" s="191"/>
      <c r="G9" s="191"/>
      <c r="H9" s="191"/>
      <c r="I9" s="192"/>
      <c r="J9" s="4"/>
      <c r="K9" s="4"/>
      <c r="L9" s="4"/>
      <c r="M9" s="4"/>
    </row>
    <row r="10" spans="2:14" x14ac:dyDescent="0.2">
      <c r="B10" s="65"/>
      <c r="C10" s="94" t="s">
        <v>39</v>
      </c>
      <c r="D10" s="202" t="s">
        <v>60</v>
      </c>
      <c r="E10" s="202"/>
      <c r="F10" s="202"/>
      <c r="G10" s="202"/>
      <c r="H10" s="202"/>
      <c r="I10" s="26"/>
      <c r="J10" s="4"/>
      <c r="K10" s="4"/>
      <c r="L10" s="4"/>
      <c r="M10" s="4"/>
    </row>
    <row r="11" spans="2:14" x14ac:dyDescent="0.2">
      <c r="B11" s="65"/>
      <c r="C11" s="94" t="s">
        <v>40</v>
      </c>
      <c r="D11" s="202" t="s">
        <v>61</v>
      </c>
      <c r="E11" s="202"/>
      <c r="F11" s="202"/>
      <c r="G11" s="202"/>
      <c r="H11" s="202"/>
      <c r="I11" s="26"/>
      <c r="J11" s="4"/>
      <c r="K11" s="4"/>
      <c r="L11" s="4"/>
      <c r="M11" s="4"/>
      <c r="N11" s="9"/>
    </row>
    <row r="12" spans="2:14" x14ac:dyDescent="0.2">
      <c r="B12" s="65"/>
      <c r="C12" s="94" t="s">
        <v>41</v>
      </c>
      <c r="D12" s="202" t="s">
        <v>62</v>
      </c>
      <c r="E12" s="202"/>
      <c r="F12" s="202"/>
      <c r="G12" s="202"/>
      <c r="H12" s="202"/>
      <c r="I12" s="26"/>
      <c r="J12" s="4"/>
      <c r="K12" s="4"/>
      <c r="L12" s="4"/>
      <c r="M12" s="4"/>
    </row>
    <row r="13" spans="2:14" x14ac:dyDescent="0.2">
      <c r="B13" s="65"/>
      <c r="C13" s="94" t="s">
        <v>43</v>
      </c>
      <c r="D13" s="202" t="s">
        <v>63</v>
      </c>
      <c r="E13" s="202"/>
      <c r="F13" s="202"/>
      <c r="G13" s="202"/>
      <c r="H13" s="202"/>
      <c r="I13" s="26"/>
      <c r="J13" s="4"/>
      <c r="K13" s="4"/>
      <c r="L13" s="4"/>
      <c r="M13" s="4"/>
    </row>
    <row r="14" spans="2:14" x14ac:dyDescent="0.2">
      <c r="B14" s="65"/>
      <c r="C14" s="94" t="s">
        <v>44</v>
      </c>
      <c r="D14" s="202" t="s">
        <v>64</v>
      </c>
      <c r="E14" s="202"/>
      <c r="F14" s="202"/>
      <c r="G14" s="202"/>
      <c r="H14" s="202"/>
      <c r="I14" s="26"/>
      <c r="J14" s="4"/>
      <c r="K14" s="4"/>
      <c r="L14" s="4"/>
      <c r="M14" s="4"/>
    </row>
    <row r="15" spans="2:14" x14ac:dyDescent="0.2">
      <c r="B15" s="65"/>
      <c r="C15" s="94" t="s">
        <v>45</v>
      </c>
      <c r="D15" s="205" t="s">
        <v>65</v>
      </c>
      <c r="E15" s="200"/>
      <c r="F15" s="200"/>
      <c r="G15" s="200"/>
      <c r="H15" s="206"/>
      <c r="I15" s="26"/>
      <c r="J15" s="4"/>
      <c r="K15" s="4"/>
      <c r="L15" s="4"/>
      <c r="M15" s="4"/>
    </row>
    <row r="16" spans="2:14" x14ac:dyDescent="0.2">
      <c r="B16" s="65"/>
      <c r="C16" s="94" t="s">
        <v>46</v>
      </c>
      <c r="D16" s="205" t="s">
        <v>66</v>
      </c>
      <c r="E16" s="200"/>
      <c r="F16" s="200"/>
      <c r="G16" s="200"/>
      <c r="H16" s="206"/>
      <c r="I16" s="26"/>
      <c r="J16" s="4"/>
      <c r="K16" s="4"/>
      <c r="L16" s="4"/>
      <c r="M16" s="4"/>
    </row>
    <row r="17" spans="2:13" x14ac:dyDescent="0.2">
      <c r="B17" s="65"/>
      <c r="C17" s="94" t="s">
        <v>47</v>
      </c>
      <c r="D17" s="205" t="s">
        <v>67</v>
      </c>
      <c r="E17" s="200"/>
      <c r="F17" s="200"/>
      <c r="G17" s="200"/>
      <c r="H17" s="206"/>
      <c r="I17" s="26"/>
      <c r="J17" s="4"/>
      <c r="K17" s="4"/>
      <c r="L17" s="4"/>
      <c r="M17" s="4"/>
    </row>
    <row r="18" spans="2:13" x14ac:dyDescent="0.2">
      <c r="B18" s="65"/>
      <c r="C18" s="94" t="s">
        <v>48</v>
      </c>
      <c r="D18" s="202" t="s">
        <v>68</v>
      </c>
      <c r="E18" s="202"/>
      <c r="F18" s="202"/>
      <c r="G18" s="202"/>
      <c r="H18" s="202"/>
      <c r="I18" s="26"/>
      <c r="J18" s="4"/>
      <c r="K18" s="4"/>
      <c r="L18" s="4"/>
      <c r="M18" s="4"/>
    </row>
    <row r="19" spans="2:13" ht="13.5" customHeight="1" x14ac:dyDescent="0.2">
      <c r="B19" s="66"/>
      <c r="C19" s="27"/>
      <c r="D19" s="27"/>
      <c r="E19" s="27"/>
      <c r="F19" s="27"/>
      <c r="G19" s="27"/>
      <c r="H19" s="27"/>
      <c r="I19" s="26"/>
      <c r="J19" s="4"/>
      <c r="K19" s="4"/>
      <c r="L19" s="4"/>
      <c r="M19" s="4"/>
    </row>
    <row r="20" spans="2:13" ht="22.5" customHeight="1" x14ac:dyDescent="0.2">
      <c r="B20" s="63" t="s">
        <v>50</v>
      </c>
      <c r="C20" s="203" t="s">
        <v>126</v>
      </c>
      <c r="D20" s="203"/>
      <c r="E20" s="203"/>
      <c r="F20" s="203"/>
      <c r="G20" s="203"/>
      <c r="H20" s="203"/>
      <c r="I20" s="204"/>
      <c r="J20" s="4"/>
      <c r="K20" s="4"/>
      <c r="L20" s="4"/>
      <c r="M20" s="4"/>
    </row>
    <row r="21" spans="2:13" ht="103.5" customHeight="1" x14ac:dyDescent="0.2">
      <c r="B21" s="62" t="s">
        <v>69</v>
      </c>
      <c r="C21" s="200" t="s">
        <v>7</v>
      </c>
      <c r="D21" s="200"/>
      <c r="E21" s="200"/>
      <c r="F21" s="200"/>
      <c r="G21" s="200"/>
      <c r="H21" s="200"/>
      <c r="I21" s="201"/>
      <c r="J21" s="16"/>
      <c r="K21" s="199"/>
      <c r="L21" s="199"/>
      <c r="M21" s="199"/>
    </row>
    <row r="22" spans="2:13" ht="27.75" customHeight="1" x14ac:dyDescent="0.2">
      <c r="B22" s="62" t="s">
        <v>80</v>
      </c>
      <c r="C22" s="200" t="s">
        <v>105</v>
      </c>
      <c r="D22" s="200"/>
      <c r="E22" s="200"/>
      <c r="F22" s="200"/>
      <c r="G22" s="200"/>
      <c r="H22" s="200"/>
      <c r="I22" s="201"/>
      <c r="J22" s="16"/>
      <c r="K22" s="17"/>
      <c r="L22" s="17"/>
      <c r="M22" s="17"/>
    </row>
    <row r="23" spans="2:13" ht="255.75" customHeight="1" x14ac:dyDescent="0.2">
      <c r="B23" s="62" t="s">
        <v>103</v>
      </c>
      <c r="C23" s="209" t="s">
        <v>33</v>
      </c>
      <c r="D23" s="200"/>
      <c r="E23" s="200"/>
      <c r="F23" s="200"/>
      <c r="G23" s="200"/>
      <c r="H23" s="200"/>
      <c r="I23" s="201"/>
      <c r="M23" s="4"/>
    </row>
    <row r="24" spans="2:13" ht="18" customHeight="1" x14ac:dyDescent="0.2">
      <c r="B24" s="63" t="s">
        <v>51</v>
      </c>
      <c r="C24" s="203" t="s">
        <v>106</v>
      </c>
      <c r="D24" s="203"/>
      <c r="E24" s="203"/>
      <c r="F24" s="203"/>
      <c r="G24" s="203"/>
      <c r="H24" s="203"/>
      <c r="I24" s="204"/>
      <c r="M24" s="4"/>
    </row>
    <row r="25" spans="2:13" ht="15.75" x14ac:dyDescent="0.25">
      <c r="B25" s="63" t="s">
        <v>52</v>
      </c>
      <c r="C25" s="203" t="s">
        <v>107</v>
      </c>
      <c r="D25" s="203"/>
      <c r="E25" s="203"/>
      <c r="F25" s="203"/>
      <c r="G25" s="203"/>
      <c r="H25" s="203"/>
      <c r="I25" s="204"/>
      <c r="J25" s="14"/>
      <c r="M25" s="4"/>
    </row>
    <row r="26" spans="2:13" ht="39" customHeight="1" x14ac:dyDescent="0.2">
      <c r="B26" s="63" t="s">
        <v>53</v>
      </c>
      <c r="C26" s="203" t="s">
        <v>8</v>
      </c>
      <c r="D26" s="203"/>
      <c r="E26" s="203"/>
      <c r="F26" s="203"/>
      <c r="G26" s="203"/>
      <c r="H26" s="203"/>
      <c r="I26" s="204"/>
      <c r="J26" s="4"/>
      <c r="K26" s="4"/>
      <c r="L26" s="4"/>
      <c r="M26" s="4"/>
    </row>
    <row r="27" spans="2:13" ht="59.25" customHeight="1" x14ac:dyDescent="0.2">
      <c r="B27" s="116" t="s">
        <v>16</v>
      </c>
      <c r="C27" s="207" t="s">
        <v>9</v>
      </c>
      <c r="D27" s="207"/>
      <c r="E27" s="207"/>
      <c r="F27" s="207"/>
      <c r="G27" s="207"/>
      <c r="H27" s="207"/>
      <c r="I27" s="208"/>
      <c r="J27" s="13"/>
    </row>
    <row r="28" spans="2:13" ht="18" customHeight="1" x14ac:dyDescent="0.2">
      <c r="B28" s="193" t="s">
        <v>127</v>
      </c>
      <c r="C28" s="194"/>
      <c r="D28" s="194"/>
      <c r="E28" s="194"/>
      <c r="F28" s="194"/>
      <c r="G28" s="194"/>
      <c r="H28" s="194"/>
      <c r="I28" s="195"/>
      <c r="J28" s="4"/>
      <c r="K28" s="4"/>
      <c r="L28" s="4"/>
      <c r="M28" s="3"/>
    </row>
    <row r="29" spans="2:13" ht="56.25" customHeight="1" x14ac:dyDescent="0.2">
      <c r="B29" s="61" t="s">
        <v>14</v>
      </c>
      <c r="C29" s="225" t="s">
        <v>10</v>
      </c>
      <c r="D29" s="226"/>
      <c r="E29" s="226"/>
      <c r="F29" s="226"/>
      <c r="G29" s="226"/>
      <c r="H29" s="226"/>
      <c r="I29" s="227"/>
      <c r="J29" s="4"/>
      <c r="K29" s="4"/>
      <c r="L29" s="4"/>
      <c r="M29" s="3"/>
    </row>
    <row r="30" spans="2:13" ht="33.75" customHeight="1" x14ac:dyDescent="0.2">
      <c r="B30" s="57" t="s">
        <v>54</v>
      </c>
      <c r="C30" s="218" t="s">
        <v>37</v>
      </c>
      <c r="D30" s="219"/>
      <c r="E30" s="219"/>
      <c r="F30" s="219"/>
      <c r="G30" s="219"/>
      <c r="H30" s="219"/>
      <c r="I30" s="220"/>
      <c r="J30" s="4"/>
      <c r="K30" s="4"/>
      <c r="L30" s="4"/>
      <c r="M30" s="4"/>
    </row>
    <row r="31" spans="2:13" ht="409.5" customHeight="1" x14ac:dyDescent="0.2">
      <c r="B31" s="61" t="s">
        <v>128</v>
      </c>
      <c r="C31" s="230" t="s">
        <v>202</v>
      </c>
      <c r="D31" s="157"/>
      <c r="E31" s="157"/>
      <c r="F31" s="157"/>
      <c r="G31" s="157"/>
      <c r="H31" s="157"/>
      <c r="I31" s="231"/>
      <c r="J31" s="4"/>
      <c r="K31" s="4"/>
      <c r="L31" s="4"/>
      <c r="M31" s="4"/>
    </row>
    <row r="32" spans="2:13" ht="52.5" customHeight="1" x14ac:dyDescent="0.2">
      <c r="B32" s="57" t="s">
        <v>272</v>
      </c>
      <c r="C32" s="223" t="s">
        <v>203</v>
      </c>
      <c r="D32" s="223"/>
      <c r="E32" s="223"/>
      <c r="F32" s="223"/>
      <c r="G32" s="223"/>
      <c r="H32" s="223"/>
      <c r="I32" s="224"/>
      <c r="J32" s="4"/>
      <c r="K32" s="4"/>
      <c r="L32" s="4"/>
      <c r="M32" s="4"/>
    </row>
    <row r="33" spans="2:13" ht="70.5" customHeight="1" thickBot="1" x14ac:dyDescent="0.25">
      <c r="B33" s="57" t="s">
        <v>55</v>
      </c>
      <c r="C33" s="223" t="s">
        <v>204</v>
      </c>
      <c r="D33" s="223"/>
      <c r="E33" s="223"/>
      <c r="F33" s="223"/>
      <c r="G33" s="223"/>
      <c r="H33" s="223"/>
      <c r="I33" s="224"/>
      <c r="J33" s="4"/>
      <c r="K33" s="4"/>
      <c r="L33" s="4"/>
      <c r="M33" s="4"/>
    </row>
    <row r="34" spans="2:13" ht="41.25" customHeight="1" thickBot="1" x14ac:dyDescent="0.25">
      <c r="B34" s="58" t="s">
        <v>109</v>
      </c>
      <c r="C34" s="221" t="s">
        <v>205</v>
      </c>
      <c r="D34" s="221"/>
      <c r="E34" s="221"/>
      <c r="F34" s="221"/>
      <c r="G34" s="221"/>
      <c r="H34" s="221"/>
      <c r="I34" s="222"/>
      <c r="J34" s="4"/>
      <c r="K34" s="17"/>
      <c r="L34" s="17"/>
      <c r="M34" s="17"/>
    </row>
    <row r="35" spans="2:13" ht="30" customHeight="1" thickBot="1" x14ac:dyDescent="0.25">
      <c r="B35" s="59" t="s">
        <v>115</v>
      </c>
      <c r="C35" s="221" t="s">
        <v>116</v>
      </c>
      <c r="D35" s="228"/>
      <c r="E35" s="228"/>
      <c r="F35" s="228"/>
      <c r="G35" s="228"/>
      <c r="H35" s="228"/>
      <c r="I35" s="229"/>
      <c r="J35" s="4"/>
      <c r="K35" s="17"/>
      <c r="L35" s="17"/>
      <c r="M35" s="17"/>
    </row>
    <row r="36" spans="2:13" ht="29.25" customHeight="1" thickBot="1" x14ac:dyDescent="0.25">
      <c r="B36" s="60" t="s">
        <v>129</v>
      </c>
      <c r="C36" s="221" t="s">
        <v>206</v>
      </c>
      <c r="D36" s="221"/>
      <c r="E36" s="221"/>
      <c r="F36" s="221"/>
      <c r="G36" s="221"/>
      <c r="H36" s="221"/>
      <c r="I36" s="222"/>
      <c r="J36" s="4"/>
      <c r="K36" s="17"/>
      <c r="L36" s="17"/>
      <c r="M36" s="17"/>
    </row>
    <row r="37" spans="2:13" ht="28.5" customHeight="1" thickBot="1" x14ac:dyDescent="0.25">
      <c r="B37" s="52" t="s">
        <v>124</v>
      </c>
      <c r="C37" s="221" t="s">
        <v>207</v>
      </c>
      <c r="D37" s="221"/>
      <c r="E37" s="221"/>
      <c r="F37" s="221"/>
      <c r="G37" s="221"/>
      <c r="H37" s="221"/>
      <c r="I37" s="222"/>
      <c r="J37" s="4"/>
      <c r="K37" s="17"/>
      <c r="L37" s="17"/>
      <c r="M37" s="17"/>
    </row>
    <row r="38" spans="2:13" ht="54.75" customHeight="1" thickBot="1" x14ac:dyDescent="0.25">
      <c r="B38" s="56" t="s">
        <v>130</v>
      </c>
      <c r="C38" s="235" t="s">
        <v>131</v>
      </c>
      <c r="D38" s="236"/>
      <c r="E38" s="236"/>
      <c r="F38" s="236"/>
      <c r="G38" s="236"/>
      <c r="H38" s="236"/>
      <c r="I38" s="237"/>
    </row>
    <row r="39" spans="2:13" ht="54.75" customHeight="1" thickBot="1" x14ac:dyDescent="0.25">
      <c r="B39" s="56" t="s">
        <v>174</v>
      </c>
      <c r="C39" s="235" t="s">
        <v>175</v>
      </c>
      <c r="D39" s="236"/>
      <c r="E39" s="236"/>
      <c r="F39" s="236"/>
      <c r="G39" s="236"/>
      <c r="H39" s="236"/>
      <c r="I39" s="237"/>
    </row>
    <row r="40" spans="2:13" ht="40.5" customHeight="1" thickBot="1" x14ac:dyDescent="0.25">
      <c r="B40" s="74" t="s">
        <v>132</v>
      </c>
      <c r="C40" s="232" t="s">
        <v>176</v>
      </c>
      <c r="D40" s="233"/>
      <c r="E40" s="233"/>
      <c r="F40" s="233"/>
      <c r="G40" s="233"/>
      <c r="H40" s="233"/>
      <c r="I40" s="234"/>
    </row>
    <row r="41" spans="2:13" ht="40.5" customHeight="1" thickBot="1" x14ac:dyDescent="0.25">
      <c r="B41" s="122" t="s">
        <v>23</v>
      </c>
      <c r="C41" s="213" t="s">
        <v>24</v>
      </c>
      <c r="D41" s="214"/>
      <c r="E41" s="214"/>
      <c r="F41" s="214"/>
      <c r="G41" s="214"/>
      <c r="H41" s="214"/>
      <c r="I41" s="215"/>
    </row>
    <row r="42" spans="2:13" ht="40.5" customHeight="1" thickBot="1" x14ac:dyDescent="0.25">
      <c r="B42" s="132" t="s">
        <v>172</v>
      </c>
      <c r="C42" s="216" t="s">
        <v>177</v>
      </c>
      <c r="D42" s="216"/>
      <c r="E42" s="216"/>
      <c r="F42" s="216"/>
      <c r="G42" s="216"/>
      <c r="H42" s="216"/>
      <c r="I42" s="217"/>
    </row>
    <row r="43" spans="2:13" ht="43.5" customHeight="1" thickBot="1" x14ac:dyDescent="0.25">
      <c r="B43" s="121" t="s">
        <v>19</v>
      </c>
      <c r="C43" s="210" t="s">
        <v>208</v>
      </c>
      <c r="D43" s="211"/>
      <c r="E43" s="211"/>
      <c r="F43" s="211"/>
      <c r="G43" s="211"/>
      <c r="H43" s="211"/>
      <c r="I43" s="212"/>
    </row>
    <row r="44" spans="2:13" ht="13.5" thickBot="1" x14ac:dyDescent="0.25">
      <c r="B44" s="121" t="s">
        <v>20</v>
      </c>
      <c r="C44" s="210" t="s">
        <v>209</v>
      </c>
      <c r="D44" s="211"/>
      <c r="E44" s="211"/>
      <c r="F44" s="211"/>
      <c r="G44" s="211"/>
      <c r="H44" s="211"/>
      <c r="I44" s="212"/>
    </row>
    <row r="45" spans="2:13" ht="32.25" customHeight="1" thickBot="1" x14ac:dyDescent="0.25">
      <c r="B45" s="121" t="s">
        <v>179</v>
      </c>
      <c r="C45" s="210" t="s">
        <v>210</v>
      </c>
      <c r="D45" s="211"/>
      <c r="E45" s="211"/>
      <c r="F45" s="211"/>
      <c r="G45" s="211"/>
      <c r="H45" s="211"/>
      <c r="I45" s="212"/>
    </row>
  </sheetData>
  <mergeCells count="42">
    <mergeCell ref="C35:I35"/>
    <mergeCell ref="C31:I31"/>
    <mergeCell ref="C40:I40"/>
    <mergeCell ref="C38:I38"/>
    <mergeCell ref="C39:I39"/>
    <mergeCell ref="C36:I36"/>
    <mergeCell ref="C37:I37"/>
    <mergeCell ref="C27:I27"/>
    <mergeCell ref="C23:I23"/>
    <mergeCell ref="C24:I24"/>
    <mergeCell ref="C45:I45"/>
    <mergeCell ref="C41:I41"/>
    <mergeCell ref="C43:I43"/>
    <mergeCell ref="C42:I42"/>
    <mergeCell ref="C30:I30"/>
    <mergeCell ref="C34:I34"/>
    <mergeCell ref="B28:I28"/>
    <mergeCell ref="C32:I32"/>
    <mergeCell ref="C25:I25"/>
    <mergeCell ref="C26:I26"/>
    <mergeCell ref="C44:I44"/>
    <mergeCell ref="C29:I29"/>
    <mergeCell ref="C33:I33"/>
    <mergeCell ref="K21:M21"/>
    <mergeCell ref="C22:I22"/>
    <mergeCell ref="D10:H10"/>
    <mergeCell ref="D11:H11"/>
    <mergeCell ref="C20:I20"/>
    <mergeCell ref="C21:I21"/>
    <mergeCell ref="D12:H12"/>
    <mergeCell ref="D13:H13"/>
    <mergeCell ref="D14:H14"/>
    <mergeCell ref="D15:H15"/>
    <mergeCell ref="D16:H16"/>
    <mergeCell ref="D17:H17"/>
    <mergeCell ref="D18:H18"/>
    <mergeCell ref="H1:I1"/>
    <mergeCell ref="B3:I3"/>
    <mergeCell ref="C9:I9"/>
    <mergeCell ref="B6:I6"/>
    <mergeCell ref="C8:I8"/>
    <mergeCell ref="C7:I7"/>
  </mergeCells>
  <phoneticPr fontId="0" type="noConversion"/>
  <hyperlinks>
    <hyperlink ref="H1:I1" location="Ballot!A1" display="Return to Ballot"/>
    <hyperlink ref="C30:I30" location="Disposition2" display="Due to the size of the explanatory text, the instructions for how to select a disposition has been moved to another worksheet titled 'Instructions Cont..&quot;  "/>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3"/>
  <sheetViews>
    <sheetView workbookViewId="0">
      <selection activeCell="N10" sqref="N10"/>
    </sheetView>
  </sheetViews>
  <sheetFormatPr defaultRowHeight="12.75" x14ac:dyDescent="0.2"/>
  <cols>
    <col min="3" max="4" width="9.140625" style="95"/>
    <col min="5" max="5" width="9.42578125" style="95" customWidth="1"/>
    <col min="6" max="9" width="9.140625" style="95"/>
    <col min="11" max="11" width="10.5703125" customWidth="1"/>
    <col min="13" max="13" width="10.85546875" customWidth="1"/>
  </cols>
  <sheetData>
    <row r="1" spans="1:13" ht="13.5" thickTop="1" x14ac:dyDescent="0.2">
      <c r="A1" s="238" t="s">
        <v>36</v>
      </c>
      <c r="B1" s="239"/>
      <c r="C1" s="239"/>
      <c r="D1" s="239"/>
      <c r="E1" s="239"/>
      <c r="F1" s="239"/>
      <c r="G1" s="239"/>
      <c r="H1" s="239"/>
      <c r="I1" s="239"/>
      <c r="J1" s="98" t="s">
        <v>34</v>
      </c>
      <c r="K1" s="99"/>
      <c r="L1" s="98" t="s">
        <v>35</v>
      </c>
      <c r="M1" s="100"/>
    </row>
    <row r="2" spans="1:13" ht="13.5" thickBot="1" x14ac:dyDescent="0.25">
      <c r="A2" s="240"/>
      <c r="B2" s="241"/>
      <c r="C2" s="241"/>
      <c r="D2" s="241"/>
      <c r="E2" s="241"/>
      <c r="F2" s="241"/>
      <c r="G2" s="241"/>
      <c r="H2" s="241"/>
      <c r="I2" s="241"/>
      <c r="J2" s="101"/>
      <c r="K2" s="101"/>
      <c r="L2" s="101"/>
      <c r="M2" s="102"/>
    </row>
    <row r="3" spans="1:13" ht="13.5" thickTop="1" x14ac:dyDescent="0.2"/>
  </sheetData>
  <mergeCells count="1">
    <mergeCell ref="A1:I2"/>
  </mergeCells>
  <phoneticPr fontId="0" type="noConversion"/>
  <hyperlinks>
    <hyperlink ref="J1" location="Ballot!A1" display="Back to ballot"/>
    <hyperlink ref="L1" location="Instructions!A1" display="Back to instructions"/>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238"/>
  <sheetViews>
    <sheetView zoomScale="75" workbookViewId="0"/>
  </sheetViews>
  <sheetFormatPr defaultColWidth="9.140625" defaultRowHeight="12.75" x14ac:dyDescent="0.2"/>
  <cols>
    <col min="1" max="1" width="17.85546875" style="35"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9"/>
      <c r="C1" s="21"/>
      <c r="D1" s="21"/>
      <c r="E1" s="21"/>
      <c r="F1" s="21"/>
      <c r="G1" s="22"/>
      <c r="H1" s="22"/>
      <c r="I1" s="22"/>
      <c r="J1" s="22"/>
    </row>
    <row r="2" spans="1:28" ht="45.75" customHeight="1" x14ac:dyDescent="0.2">
      <c r="B2" s="22"/>
      <c r="C2" s="22"/>
      <c r="D2" s="22"/>
      <c r="E2" s="22"/>
      <c r="F2" s="21"/>
      <c r="G2" s="22"/>
    </row>
    <row r="3" spans="1:28" ht="34.5" customHeight="1" x14ac:dyDescent="0.2">
      <c r="B3" s="20"/>
      <c r="C3" s="20"/>
      <c r="D3" s="20"/>
      <c r="E3" s="20"/>
      <c r="F3" s="20"/>
      <c r="G3" s="20"/>
      <c r="H3" s="20"/>
      <c r="I3" s="20"/>
      <c r="J3" s="20"/>
      <c r="K3" s="20"/>
      <c r="L3" s="21"/>
      <c r="M3" s="21"/>
      <c r="N3" s="21"/>
      <c r="O3" s="20"/>
      <c r="P3" s="20"/>
      <c r="Q3" s="21"/>
      <c r="R3" s="21"/>
    </row>
    <row r="4" spans="1:28" ht="17.25" customHeight="1" x14ac:dyDescent="0.2">
      <c r="B4" s="20"/>
      <c r="E4" s="4"/>
      <c r="F4" s="4"/>
      <c r="G4" s="4"/>
    </row>
    <row r="5" spans="1:28" ht="29.25" customHeight="1" x14ac:dyDescent="0.2">
      <c r="B5" s="22"/>
      <c r="C5" s="22"/>
      <c r="D5" s="22"/>
      <c r="E5" s="22"/>
      <c r="F5" s="22"/>
      <c r="G5" s="22"/>
      <c r="H5" s="22"/>
      <c r="I5" s="22"/>
      <c r="J5" s="22"/>
      <c r="K5" s="21"/>
      <c r="L5" s="22"/>
      <c r="M5" s="22"/>
      <c r="N5" s="22"/>
      <c r="O5" s="22"/>
      <c r="P5" s="22"/>
      <c r="Q5" s="22"/>
      <c r="R5" s="22"/>
      <c r="S5" s="22"/>
      <c r="T5" s="22"/>
      <c r="U5" s="22"/>
      <c r="V5" s="22"/>
      <c r="W5" s="22"/>
      <c r="X5" s="22"/>
      <c r="Y5" s="22"/>
      <c r="Z5" s="22"/>
      <c r="AA5" s="22"/>
      <c r="AB5" s="19"/>
    </row>
    <row r="8" spans="1:28" ht="50.25" customHeight="1" x14ac:dyDescent="0.2"/>
    <row r="11" spans="1:28" ht="15" customHeight="1" x14ac:dyDescent="0.2"/>
    <row r="12" spans="1:28" s="5" customFormat="1" x14ac:dyDescent="0.2">
      <c r="A12" s="36"/>
    </row>
    <row r="13" spans="1:28" s="5" customFormat="1" x14ac:dyDescent="0.2">
      <c r="A13" s="36"/>
    </row>
    <row r="14" spans="1:28" s="34" customFormat="1" x14ac:dyDescent="0.2">
      <c r="A14" s="35"/>
      <c r="B14" s="5"/>
    </row>
    <row r="15" spans="1:28" s="5" customFormat="1" x14ac:dyDescent="0.2">
      <c r="A15" s="36"/>
    </row>
    <row r="16" spans="1:28" s="5" customFormat="1" x14ac:dyDescent="0.2">
      <c r="A16" s="36"/>
      <c r="B16" s="8"/>
    </row>
    <row r="17" spans="1:2" s="5" customFormat="1" x14ac:dyDescent="0.2">
      <c r="A17" s="36"/>
      <c r="B17" s="8"/>
    </row>
    <row r="18" spans="1:2" s="5" customFormat="1" x14ac:dyDescent="0.2">
      <c r="A18" s="36"/>
      <c r="B18" s="8"/>
    </row>
    <row r="19" spans="1:2" s="5" customFormat="1" x14ac:dyDescent="0.2">
      <c r="A19" s="36"/>
      <c r="B19" s="8"/>
    </row>
    <row r="20" spans="1:2" s="5" customFormat="1" x14ac:dyDescent="0.2">
      <c r="A20" s="36"/>
      <c r="B20" s="12"/>
    </row>
    <row r="21" spans="1:2" s="5" customFormat="1" x14ac:dyDescent="0.2">
      <c r="A21" s="36"/>
      <c r="B21" s="12"/>
    </row>
    <row r="22" spans="1:2" s="5" customFormat="1" x14ac:dyDescent="0.2">
      <c r="A22" s="36"/>
      <c r="B22" s="12"/>
    </row>
    <row r="23" spans="1:2" s="5" customFormat="1" x14ac:dyDescent="0.2">
      <c r="A23" s="36"/>
      <c r="B23" s="12"/>
    </row>
    <row r="24" spans="1:2" s="5" customFormat="1" x14ac:dyDescent="0.2">
      <c r="A24" s="36"/>
      <c r="B24" s="12"/>
    </row>
    <row r="25" spans="1:2" s="5" customFormat="1" x14ac:dyDescent="0.2">
      <c r="A25" s="36"/>
      <c r="B25" s="12"/>
    </row>
    <row r="26" spans="1:2" s="5" customFormat="1" x14ac:dyDescent="0.2">
      <c r="A26" s="36"/>
      <c r="B26" s="12"/>
    </row>
    <row r="27" spans="1:2" s="5" customFormat="1" x14ac:dyDescent="0.2">
      <c r="A27" s="36"/>
      <c r="B27" s="12"/>
    </row>
    <row r="28" spans="1:2" s="5" customFormat="1" x14ac:dyDescent="0.2">
      <c r="A28" s="36"/>
      <c r="B28" s="12"/>
    </row>
    <row r="29" spans="1:2" s="5" customFormat="1" x14ac:dyDescent="0.2">
      <c r="A29" s="36"/>
      <c r="B29" s="8"/>
    </row>
    <row r="30" spans="1:2" s="5" customFormat="1" x14ac:dyDescent="0.2">
      <c r="A30" s="36"/>
    </row>
    <row r="31" spans="1:2" s="5" customFormat="1" x14ac:dyDescent="0.2">
      <c r="A31" s="36"/>
    </row>
    <row r="32" spans="1:2" s="5" customFormat="1" x14ac:dyDescent="0.2">
      <c r="A32" s="36"/>
    </row>
    <row r="33" spans="1:1" s="5" customFormat="1" x14ac:dyDescent="0.2">
      <c r="A33" s="36"/>
    </row>
    <row r="34" spans="1:1" s="5" customFormat="1" x14ac:dyDescent="0.2">
      <c r="A34" s="36"/>
    </row>
    <row r="35" spans="1:1" s="5" customFormat="1" x14ac:dyDescent="0.2">
      <c r="A35" s="36"/>
    </row>
    <row r="36" spans="1:1" s="5" customFormat="1" x14ac:dyDescent="0.2">
      <c r="A36" s="36"/>
    </row>
    <row r="37" spans="1:1" s="5" customFormat="1" x14ac:dyDescent="0.2">
      <c r="A37" s="36"/>
    </row>
    <row r="38" spans="1:1" s="5" customFormat="1" x14ac:dyDescent="0.2">
      <c r="A38" s="36"/>
    </row>
    <row r="39" spans="1:1" s="5" customFormat="1" x14ac:dyDescent="0.2">
      <c r="A39" s="36"/>
    </row>
    <row r="40" spans="1:1" s="5" customFormat="1" x14ac:dyDescent="0.2">
      <c r="A40" s="36"/>
    </row>
    <row r="41" spans="1:1" s="5" customFormat="1" x14ac:dyDescent="0.2">
      <c r="A41" s="36"/>
    </row>
    <row r="42" spans="1:1" s="5" customFormat="1" x14ac:dyDescent="0.2">
      <c r="A42" s="36"/>
    </row>
    <row r="43" spans="1:1" s="5" customFormat="1" x14ac:dyDescent="0.2">
      <c r="A43" s="36"/>
    </row>
    <row r="44" spans="1:1" s="5" customFormat="1" x14ac:dyDescent="0.2">
      <c r="A44" s="36"/>
    </row>
    <row r="45" spans="1:1" s="5" customFormat="1" x14ac:dyDescent="0.2">
      <c r="A45" s="36"/>
    </row>
    <row r="46" spans="1:1" s="5" customFormat="1" x14ac:dyDescent="0.2">
      <c r="A46" s="36"/>
    </row>
    <row r="47" spans="1:1" s="5" customFormat="1" x14ac:dyDescent="0.2">
      <c r="A47" s="36"/>
    </row>
    <row r="48" spans="1:1" s="5" customFormat="1" x14ac:dyDescent="0.2">
      <c r="A48" s="36"/>
    </row>
    <row r="49" spans="1:1" s="5" customFormat="1" x14ac:dyDescent="0.2">
      <c r="A49" s="36"/>
    </row>
    <row r="50" spans="1:1" s="5" customFormat="1" x14ac:dyDescent="0.2">
      <c r="A50" s="36"/>
    </row>
    <row r="51" spans="1:1" s="5" customFormat="1" x14ac:dyDescent="0.2">
      <c r="A51" s="36"/>
    </row>
    <row r="52" spans="1:1" s="5" customFormat="1" x14ac:dyDescent="0.2">
      <c r="A52" s="36"/>
    </row>
    <row r="53" spans="1:1" s="5" customFormat="1" x14ac:dyDescent="0.2">
      <c r="A53" s="36"/>
    </row>
    <row r="54" spans="1:1" s="5" customFormat="1" x14ac:dyDescent="0.2">
      <c r="A54" s="36"/>
    </row>
    <row r="55" spans="1:1" s="5" customFormat="1" x14ac:dyDescent="0.2">
      <c r="A55" s="36"/>
    </row>
    <row r="56" spans="1:1" s="5" customFormat="1" x14ac:dyDescent="0.2">
      <c r="A56" s="36"/>
    </row>
    <row r="57" spans="1:1" s="5" customFormat="1" x14ac:dyDescent="0.2">
      <c r="A57" s="36"/>
    </row>
    <row r="58" spans="1:1" s="5" customFormat="1" x14ac:dyDescent="0.2">
      <c r="A58" s="36"/>
    </row>
    <row r="59" spans="1:1" s="5" customFormat="1" x14ac:dyDescent="0.2">
      <c r="A59" s="36"/>
    </row>
    <row r="60" spans="1:1" s="5" customFormat="1" x14ac:dyDescent="0.2">
      <c r="A60" s="36"/>
    </row>
    <row r="61" spans="1:1" s="5" customFormat="1" x14ac:dyDescent="0.2">
      <c r="A61" s="36"/>
    </row>
    <row r="62" spans="1:1" s="5" customFormat="1" x14ac:dyDescent="0.2">
      <c r="A62" s="36"/>
    </row>
    <row r="63" spans="1:1" s="5" customFormat="1" x14ac:dyDescent="0.2">
      <c r="A63" s="36"/>
    </row>
    <row r="64" spans="1:1" s="5" customFormat="1" x14ac:dyDescent="0.2">
      <c r="A64" s="36"/>
    </row>
    <row r="65" spans="1:1" s="5" customFormat="1" x14ac:dyDescent="0.2">
      <c r="A65" s="36"/>
    </row>
    <row r="66" spans="1:1" s="5" customFormat="1" x14ac:dyDescent="0.2">
      <c r="A66" s="36"/>
    </row>
    <row r="67" spans="1:1" s="5" customFormat="1" x14ac:dyDescent="0.2">
      <c r="A67" s="36"/>
    </row>
    <row r="68" spans="1:1" s="5" customFormat="1" x14ac:dyDescent="0.2">
      <c r="A68" s="36"/>
    </row>
    <row r="69" spans="1:1" s="5" customFormat="1" x14ac:dyDescent="0.2">
      <c r="A69" s="36"/>
    </row>
    <row r="70" spans="1:1" s="5" customFormat="1" x14ac:dyDescent="0.2">
      <c r="A70" s="36"/>
    </row>
    <row r="71" spans="1:1" s="5" customFormat="1" x14ac:dyDescent="0.2">
      <c r="A71" s="36"/>
    </row>
    <row r="72" spans="1:1" s="5" customFormat="1" x14ac:dyDescent="0.2">
      <c r="A72" s="36"/>
    </row>
    <row r="73" spans="1:1" s="5" customFormat="1" x14ac:dyDescent="0.2">
      <c r="A73" s="36"/>
    </row>
    <row r="74" spans="1:1" s="5" customFormat="1" x14ac:dyDescent="0.2">
      <c r="A74" s="36"/>
    </row>
    <row r="75" spans="1:1" s="5" customFormat="1" x14ac:dyDescent="0.2">
      <c r="A75" s="36"/>
    </row>
    <row r="76" spans="1:1" s="5" customFormat="1" x14ac:dyDescent="0.2">
      <c r="A76" s="36"/>
    </row>
    <row r="77" spans="1:1" s="5" customFormat="1" x14ac:dyDescent="0.2">
      <c r="A77" s="36"/>
    </row>
    <row r="78" spans="1:1" s="5" customFormat="1" x14ac:dyDescent="0.2">
      <c r="A78" s="36"/>
    </row>
    <row r="79" spans="1:1" s="5" customFormat="1" x14ac:dyDescent="0.2">
      <c r="A79" s="36"/>
    </row>
    <row r="80" spans="1:1" s="5" customFormat="1" x14ac:dyDescent="0.2">
      <c r="A80" s="36"/>
    </row>
    <row r="81" spans="1:1" s="5" customFormat="1" x14ac:dyDescent="0.2">
      <c r="A81" s="36"/>
    </row>
    <row r="82" spans="1:1" s="5" customFormat="1" x14ac:dyDescent="0.2">
      <c r="A82" s="36"/>
    </row>
    <row r="83" spans="1:1" s="5" customFormat="1" x14ac:dyDescent="0.2">
      <c r="A83" s="36"/>
    </row>
    <row r="84" spans="1:1" s="5" customFormat="1" x14ac:dyDescent="0.2">
      <c r="A84" s="36"/>
    </row>
    <row r="85" spans="1:1" s="5" customFormat="1" x14ac:dyDescent="0.2">
      <c r="A85" s="36"/>
    </row>
    <row r="86" spans="1:1" s="5" customFormat="1" x14ac:dyDescent="0.2">
      <c r="A86" s="36"/>
    </row>
    <row r="87" spans="1:1" s="5" customFormat="1" x14ac:dyDescent="0.2">
      <c r="A87" s="36"/>
    </row>
    <row r="88" spans="1:1" s="5" customFormat="1" x14ac:dyDescent="0.2">
      <c r="A88" s="36"/>
    </row>
    <row r="89" spans="1:1" s="5" customFormat="1" x14ac:dyDescent="0.2">
      <c r="A89" s="36"/>
    </row>
    <row r="90" spans="1:1" s="5" customFormat="1" x14ac:dyDescent="0.2">
      <c r="A90" s="36"/>
    </row>
    <row r="91" spans="1:1" s="5" customFormat="1" x14ac:dyDescent="0.2">
      <c r="A91" s="36"/>
    </row>
    <row r="92" spans="1:1" s="5" customFormat="1" x14ac:dyDescent="0.2">
      <c r="A92" s="36"/>
    </row>
    <row r="93" spans="1:1" s="5" customFormat="1" x14ac:dyDescent="0.2">
      <c r="A93" s="36"/>
    </row>
    <row r="94" spans="1:1" s="5" customFormat="1" x14ac:dyDescent="0.2">
      <c r="A94" s="36"/>
    </row>
    <row r="95" spans="1:1" s="5" customFormat="1" x14ac:dyDescent="0.2">
      <c r="A95" s="36"/>
    </row>
    <row r="96" spans="1:1" s="5" customFormat="1" x14ac:dyDescent="0.2">
      <c r="A96" s="36"/>
    </row>
    <row r="97" spans="1:1" s="5" customFormat="1" x14ac:dyDescent="0.2">
      <c r="A97" s="36"/>
    </row>
    <row r="98" spans="1:1" s="5" customFormat="1" x14ac:dyDescent="0.2">
      <c r="A98" s="36"/>
    </row>
    <row r="99" spans="1:1" s="5" customFormat="1" x14ac:dyDescent="0.2">
      <c r="A99" s="36"/>
    </row>
    <row r="100" spans="1:1" s="5" customFormat="1" x14ac:dyDescent="0.2">
      <c r="A100" s="36"/>
    </row>
    <row r="101" spans="1:1" s="5" customFormat="1" x14ac:dyDescent="0.2">
      <c r="A101" s="36"/>
    </row>
    <row r="102" spans="1:1" s="5" customFormat="1" x14ac:dyDescent="0.2">
      <c r="A102" s="36"/>
    </row>
    <row r="103" spans="1:1" s="5" customFormat="1" x14ac:dyDescent="0.2">
      <c r="A103" s="36"/>
    </row>
    <row r="104" spans="1:1" s="5" customFormat="1" x14ac:dyDescent="0.2">
      <c r="A104" s="36"/>
    </row>
    <row r="105" spans="1:1" s="5" customFormat="1" x14ac:dyDescent="0.2">
      <c r="A105" s="36"/>
    </row>
    <row r="106" spans="1:1" s="5" customFormat="1" x14ac:dyDescent="0.2">
      <c r="A106" s="36"/>
    </row>
    <row r="107" spans="1:1" s="5" customFormat="1" x14ac:dyDescent="0.2">
      <c r="A107" s="36"/>
    </row>
    <row r="108" spans="1:1" s="5" customFormat="1" x14ac:dyDescent="0.2">
      <c r="A108" s="36"/>
    </row>
    <row r="109" spans="1:1" s="5" customFormat="1" x14ac:dyDescent="0.2">
      <c r="A109" s="36"/>
    </row>
    <row r="110" spans="1:1" s="5" customFormat="1" x14ac:dyDescent="0.2">
      <c r="A110" s="36"/>
    </row>
    <row r="111" spans="1:1" s="5" customFormat="1" x14ac:dyDescent="0.2">
      <c r="A111" s="36"/>
    </row>
    <row r="112" spans="1:1" s="5" customFormat="1" x14ac:dyDescent="0.2">
      <c r="A112" s="36"/>
    </row>
    <row r="113" spans="1:1" s="5" customFormat="1" x14ac:dyDescent="0.2">
      <c r="A113" s="36"/>
    </row>
    <row r="114" spans="1:1" s="5" customFormat="1" x14ac:dyDescent="0.2">
      <c r="A114" s="36"/>
    </row>
    <row r="115" spans="1:1" s="5" customFormat="1" x14ac:dyDescent="0.2">
      <c r="A115" s="36"/>
    </row>
    <row r="116" spans="1:1" s="5" customFormat="1" x14ac:dyDescent="0.2">
      <c r="A116" s="36"/>
    </row>
    <row r="117" spans="1:1" s="5" customFormat="1" x14ac:dyDescent="0.2">
      <c r="A117" s="36"/>
    </row>
    <row r="118" spans="1:1" s="5" customFormat="1" x14ac:dyDescent="0.2">
      <c r="A118" s="36"/>
    </row>
    <row r="119" spans="1:1" s="5" customFormat="1" x14ac:dyDescent="0.2">
      <c r="A119" s="36"/>
    </row>
    <row r="120" spans="1:1" s="5" customFormat="1" x14ac:dyDescent="0.2">
      <c r="A120" s="36"/>
    </row>
    <row r="121" spans="1:1" s="5" customFormat="1" x14ac:dyDescent="0.2">
      <c r="A121" s="36"/>
    </row>
    <row r="122" spans="1:1" s="5" customFormat="1" x14ac:dyDescent="0.2">
      <c r="A122" s="36"/>
    </row>
    <row r="123" spans="1:1" s="5" customFormat="1" x14ac:dyDescent="0.2">
      <c r="A123" s="36"/>
    </row>
    <row r="124" spans="1:1" s="5" customFormat="1" x14ac:dyDescent="0.2">
      <c r="A124" s="36"/>
    </row>
    <row r="125" spans="1:1" s="5" customFormat="1" x14ac:dyDescent="0.2">
      <c r="A125" s="36"/>
    </row>
    <row r="126" spans="1:1" s="5" customFormat="1" x14ac:dyDescent="0.2">
      <c r="A126" s="36"/>
    </row>
    <row r="127" spans="1:1" s="5" customFormat="1" x14ac:dyDescent="0.2">
      <c r="A127" s="36"/>
    </row>
    <row r="128" spans="1:1" s="5" customFormat="1" x14ac:dyDescent="0.2">
      <c r="A128" s="36"/>
    </row>
    <row r="129" spans="1:1" s="5" customFormat="1" x14ac:dyDescent="0.2">
      <c r="A129" s="36"/>
    </row>
    <row r="130" spans="1:1" s="5" customFormat="1" x14ac:dyDescent="0.2">
      <c r="A130" s="36"/>
    </row>
    <row r="131" spans="1:1" s="5" customFormat="1" x14ac:dyDescent="0.2">
      <c r="A131" s="36"/>
    </row>
    <row r="132" spans="1:1" s="5" customFormat="1" x14ac:dyDescent="0.2">
      <c r="A132" s="36"/>
    </row>
    <row r="133" spans="1:1" s="5" customFormat="1" x14ac:dyDescent="0.2">
      <c r="A133" s="36"/>
    </row>
    <row r="134" spans="1:1" s="5" customFormat="1" x14ac:dyDescent="0.2">
      <c r="A134" s="36"/>
    </row>
    <row r="135" spans="1:1" s="5" customFormat="1" x14ac:dyDescent="0.2">
      <c r="A135" s="36"/>
    </row>
    <row r="136" spans="1:1" s="5" customFormat="1" x14ac:dyDescent="0.2">
      <c r="A136" s="36"/>
    </row>
    <row r="137" spans="1:1" s="5" customFormat="1" x14ac:dyDescent="0.2">
      <c r="A137" s="36"/>
    </row>
    <row r="138" spans="1:1" s="5" customFormat="1" x14ac:dyDescent="0.2">
      <c r="A138" s="36"/>
    </row>
    <row r="139" spans="1:1" s="5" customFormat="1" x14ac:dyDescent="0.2">
      <c r="A139" s="36"/>
    </row>
    <row r="140" spans="1:1" s="5" customFormat="1" x14ac:dyDescent="0.2">
      <c r="A140" s="36"/>
    </row>
    <row r="141" spans="1:1" s="5" customFormat="1" x14ac:dyDescent="0.2">
      <c r="A141" s="36"/>
    </row>
    <row r="142" spans="1:1" s="5" customFormat="1" x14ac:dyDescent="0.2">
      <c r="A142" s="36"/>
    </row>
    <row r="143" spans="1:1" s="5" customFormat="1" x14ac:dyDescent="0.2">
      <c r="A143" s="36"/>
    </row>
    <row r="144" spans="1:1" s="5" customFormat="1" x14ac:dyDescent="0.2">
      <c r="A144" s="36"/>
    </row>
    <row r="145" spans="1:1" s="5" customFormat="1" x14ac:dyDescent="0.2">
      <c r="A145" s="36"/>
    </row>
    <row r="146" spans="1:1" s="5" customFormat="1" x14ac:dyDescent="0.2">
      <c r="A146" s="36"/>
    </row>
    <row r="147" spans="1:1" s="5" customFormat="1" x14ac:dyDescent="0.2">
      <c r="A147" s="36"/>
    </row>
    <row r="148" spans="1:1" s="5" customFormat="1" x14ac:dyDescent="0.2">
      <c r="A148" s="36"/>
    </row>
    <row r="149" spans="1:1" s="5" customFormat="1" x14ac:dyDescent="0.2">
      <c r="A149" s="36"/>
    </row>
    <row r="150" spans="1:1" s="5" customFormat="1" x14ac:dyDescent="0.2">
      <c r="A150" s="36"/>
    </row>
    <row r="151" spans="1:1" s="5" customFormat="1" x14ac:dyDescent="0.2">
      <c r="A151" s="36"/>
    </row>
    <row r="152" spans="1:1" s="5" customFormat="1" x14ac:dyDescent="0.2">
      <c r="A152" s="36"/>
    </row>
    <row r="153" spans="1:1" s="5" customFormat="1" x14ac:dyDescent="0.2">
      <c r="A153" s="36"/>
    </row>
    <row r="154" spans="1:1" s="5" customFormat="1" x14ac:dyDescent="0.2">
      <c r="A154" s="36"/>
    </row>
    <row r="155" spans="1:1" s="5" customFormat="1" x14ac:dyDescent="0.2">
      <c r="A155" s="36"/>
    </row>
    <row r="156" spans="1:1" s="5" customFormat="1" x14ac:dyDescent="0.2">
      <c r="A156" s="36"/>
    </row>
    <row r="157" spans="1:1" s="5" customFormat="1" x14ac:dyDescent="0.2">
      <c r="A157" s="36"/>
    </row>
    <row r="158" spans="1:1" s="5" customFormat="1" x14ac:dyDescent="0.2">
      <c r="A158" s="36"/>
    </row>
    <row r="159" spans="1:1" s="5" customFormat="1" x14ac:dyDescent="0.2">
      <c r="A159" s="36"/>
    </row>
    <row r="160" spans="1:1" s="5" customFormat="1" x14ac:dyDescent="0.2">
      <c r="A160" s="36"/>
    </row>
    <row r="161" spans="1:1" s="5" customFormat="1" x14ac:dyDescent="0.2">
      <c r="A161" s="36"/>
    </row>
    <row r="162" spans="1:1" s="5" customFormat="1" x14ac:dyDescent="0.2">
      <c r="A162" s="36"/>
    </row>
    <row r="163" spans="1:1" s="5" customFormat="1" x14ac:dyDescent="0.2">
      <c r="A163" s="36"/>
    </row>
    <row r="164" spans="1:1" s="5" customFormat="1" x14ac:dyDescent="0.2">
      <c r="A164" s="36"/>
    </row>
    <row r="165" spans="1:1" s="5" customFormat="1" x14ac:dyDescent="0.2">
      <c r="A165" s="36"/>
    </row>
    <row r="166" spans="1:1" s="5" customFormat="1" x14ac:dyDescent="0.2">
      <c r="A166" s="36"/>
    </row>
    <row r="167" spans="1:1" s="5" customFormat="1" x14ac:dyDescent="0.2">
      <c r="A167" s="36"/>
    </row>
    <row r="168" spans="1:1" s="5" customFormat="1" x14ac:dyDescent="0.2">
      <c r="A168" s="36"/>
    </row>
    <row r="169" spans="1:1" s="5" customFormat="1" x14ac:dyDescent="0.2">
      <c r="A169" s="36"/>
    </row>
    <row r="170" spans="1:1" s="5" customFormat="1" x14ac:dyDescent="0.2">
      <c r="A170" s="36"/>
    </row>
    <row r="171" spans="1:1" s="5" customFormat="1" x14ac:dyDescent="0.2">
      <c r="A171" s="36"/>
    </row>
    <row r="172" spans="1:1" s="5" customFormat="1" x14ac:dyDescent="0.2">
      <c r="A172" s="36"/>
    </row>
    <row r="173" spans="1:1" s="5" customFormat="1" x14ac:dyDescent="0.2">
      <c r="A173" s="36"/>
    </row>
    <row r="174" spans="1:1" s="5" customFormat="1" x14ac:dyDescent="0.2">
      <c r="A174" s="36"/>
    </row>
    <row r="175" spans="1:1" s="5" customFormat="1" x14ac:dyDescent="0.2">
      <c r="A175" s="36"/>
    </row>
    <row r="176" spans="1:1" s="5" customFormat="1" x14ac:dyDescent="0.2">
      <c r="A176" s="36"/>
    </row>
    <row r="177" spans="1:1" s="5" customFormat="1" x14ac:dyDescent="0.2">
      <c r="A177" s="36"/>
    </row>
    <row r="178" spans="1:1" s="5" customFormat="1" x14ac:dyDescent="0.2">
      <c r="A178" s="36"/>
    </row>
    <row r="179" spans="1:1" s="5" customFormat="1" x14ac:dyDescent="0.2">
      <c r="A179" s="36"/>
    </row>
    <row r="180" spans="1:1" s="5" customFormat="1" x14ac:dyDescent="0.2">
      <c r="A180" s="36"/>
    </row>
    <row r="181" spans="1:1" s="5" customFormat="1" x14ac:dyDescent="0.2">
      <c r="A181" s="36"/>
    </row>
    <row r="182" spans="1:1" s="5" customFormat="1" x14ac:dyDescent="0.2">
      <c r="A182" s="36"/>
    </row>
    <row r="183" spans="1:1" s="5" customFormat="1" x14ac:dyDescent="0.2">
      <c r="A183" s="36"/>
    </row>
    <row r="184" spans="1:1" s="5" customFormat="1" x14ac:dyDescent="0.2">
      <c r="A184" s="36"/>
    </row>
    <row r="185" spans="1:1" s="5" customFormat="1" x14ac:dyDescent="0.2">
      <c r="A185" s="36"/>
    </row>
    <row r="186" spans="1:1" s="5" customFormat="1" x14ac:dyDescent="0.2">
      <c r="A186" s="36"/>
    </row>
    <row r="187" spans="1:1" s="5" customFormat="1" x14ac:dyDescent="0.2">
      <c r="A187" s="36"/>
    </row>
    <row r="188" spans="1:1" s="5" customFormat="1" x14ac:dyDescent="0.2">
      <c r="A188" s="36"/>
    </row>
    <row r="189" spans="1:1" s="5" customFormat="1" x14ac:dyDescent="0.2">
      <c r="A189" s="36"/>
    </row>
    <row r="190" spans="1:1" s="5" customFormat="1" x14ac:dyDescent="0.2">
      <c r="A190" s="36"/>
    </row>
    <row r="191" spans="1:1" s="5" customFormat="1" x14ac:dyDescent="0.2">
      <c r="A191" s="36"/>
    </row>
    <row r="192" spans="1:1" s="5" customFormat="1" x14ac:dyDescent="0.2">
      <c r="A192" s="36"/>
    </row>
    <row r="193" spans="1:1" s="5" customFormat="1" x14ac:dyDescent="0.2">
      <c r="A193" s="36"/>
    </row>
    <row r="194" spans="1:1" s="5" customFormat="1" x14ac:dyDescent="0.2">
      <c r="A194" s="36"/>
    </row>
    <row r="195" spans="1:1" s="5" customFormat="1" x14ac:dyDescent="0.2">
      <c r="A195" s="36"/>
    </row>
    <row r="196" spans="1:1" s="5" customFormat="1" x14ac:dyDescent="0.2">
      <c r="A196" s="36"/>
    </row>
    <row r="197" spans="1:1" s="5" customFormat="1" x14ac:dyDescent="0.2">
      <c r="A197" s="36"/>
    </row>
    <row r="198" spans="1:1" s="5" customFormat="1" x14ac:dyDescent="0.2">
      <c r="A198" s="36"/>
    </row>
    <row r="199" spans="1:1" s="5" customFormat="1" x14ac:dyDescent="0.2">
      <c r="A199" s="36"/>
    </row>
    <row r="200" spans="1:1" s="5" customFormat="1" x14ac:dyDescent="0.2">
      <c r="A200" s="36"/>
    </row>
    <row r="201" spans="1:1" s="5" customFormat="1" x14ac:dyDescent="0.2">
      <c r="A201" s="36"/>
    </row>
    <row r="202" spans="1:1" s="5" customFormat="1" x14ac:dyDescent="0.2">
      <c r="A202" s="36"/>
    </row>
    <row r="203" spans="1:1" s="5" customFormat="1" x14ac:dyDescent="0.2">
      <c r="A203" s="36"/>
    </row>
    <row r="204" spans="1:1" s="5" customFormat="1" x14ac:dyDescent="0.2">
      <c r="A204" s="36"/>
    </row>
    <row r="205" spans="1:1" s="5" customFormat="1" x14ac:dyDescent="0.2">
      <c r="A205" s="36"/>
    </row>
    <row r="206" spans="1:1" s="5" customFormat="1" x14ac:dyDescent="0.2">
      <c r="A206" s="36"/>
    </row>
    <row r="207" spans="1:1" s="5" customFormat="1" x14ac:dyDescent="0.2">
      <c r="A207" s="36"/>
    </row>
    <row r="208" spans="1:1" s="5" customFormat="1" x14ac:dyDescent="0.2">
      <c r="A208" s="36"/>
    </row>
    <row r="209" spans="1:1" s="5" customFormat="1" x14ac:dyDescent="0.2">
      <c r="A209" s="36"/>
    </row>
    <row r="210" spans="1:1" s="5" customFormat="1" x14ac:dyDescent="0.2">
      <c r="A210" s="36"/>
    </row>
    <row r="211" spans="1:1" s="5" customFormat="1" x14ac:dyDescent="0.2">
      <c r="A211" s="36"/>
    </row>
    <row r="212" spans="1:1" s="5" customFormat="1" x14ac:dyDescent="0.2">
      <c r="A212" s="36"/>
    </row>
    <row r="213" spans="1:1" s="5" customFormat="1" x14ac:dyDescent="0.2">
      <c r="A213" s="36"/>
    </row>
    <row r="214" spans="1:1" s="5" customFormat="1" x14ac:dyDescent="0.2">
      <c r="A214" s="36"/>
    </row>
    <row r="215" spans="1:1" s="5" customFormat="1" x14ac:dyDescent="0.2">
      <c r="A215" s="36"/>
    </row>
    <row r="216" spans="1:1" s="5" customFormat="1" x14ac:dyDescent="0.2">
      <c r="A216" s="36"/>
    </row>
    <row r="217" spans="1:1" s="5" customFormat="1" x14ac:dyDescent="0.2">
      <c r="A217" s="36"/>
    </row>
    <row r="218" spans="1:1" s="5" customFormat="1" x14ac:dyDescent="0.2">
      <c r="A218" s="36"/>
    </row>
    <row r="219" spans="1:1" s="5" customFormat="1" x14ac:dyDescent="0.2">
      <c r="A219" s="36"/>
    </row>
    <row r="220" spans="1:1" s="5" customFormat="1" x14ac:dyDescent="0.2">
      <c r="A220" s="36"/>
    </row>
    <row r="221" spans="1:1" s="5" customFormat="1" x14ac:dyDescent="0.2">
      <c r="A221" s="36"/>
    </row>
    <row r="222" spans="1:1" s="5" customFormat="1" x14ac:dyDescent="0.2">
      <c r="A222" s="36"/>
    </row>
    <row r="223" spans="1:1" s="5" customFormat="1" x14ac:dyDescent="0.2">
      <c r="A223" s="36"/>
    </row>
    <row r="224" spans="1:1" s="5" customFormat="1" x14ac:dyDescent="0.2">
      <c r="A224" s="36"/>
    </row>
    <row r="225" spans="1:1" s="5" customFormat="1" x14ac:dyDescent="0.2">
      <c r="A225" s="36"/>
    </row>
    <row r="226" spans="1:1" s="5" customFormat="1" x14ac:dyDescent="0.2">
      <c r="A226" s="36"/>
    </row>
    <row r="227" spans="1:1" s="5" customFormat="1" x14ac:dyDescent="0.2">
      <c r="A227" s="36"/>
    </row>
    <row r="228" spans="1:1" s="5" customFormat="1" x14ac:dyDescent="0.2">
      <c r="A228" s="36"/>
    </row>
    <row r="229" spans="1:1" s="5" customFormat="1" x14ac:dyDescent="0.2">
      <c r="A229" s="36"/>
    </row>
    <row r="230" spans="1:1" s="5" customFormat="1" x14ac:dyDescent="0.2">
      <c r="A230" s="36"/>
    </row>
    <row r="231" spans="1:1" s="5" customFormat="1" x14ac:dyDescent="0.2">
      <c r="A231" s="36"/>
    </row>
    <row r="232" spans="1:1" s="5" customFormat="1" x14ac:dyDescent="0.2">
      <c r="A232" s="36"/>
    </row>
    <row r="233" spans="1:1" s="5" customFormat="1" x14ac:dyDescent="0.2">
      <c r="A233" s="36"/>
    </row>
    <row r="234" spans="1:1" s="5" customFormat="1" x14ac:dyDescent="0.2">
      <c r="A234" s="36"/>
    </row>
    <row r="235" spans="1:1" s="5" customFormat="1" x14ac:dyDescent="0.2">
      <c r="A235" s="36"/>
    </row>
    <row r="236" spans="1:1" s="5" customFormat="1" x14ac:dyDescent="0.2">
      <c r="A236" s="36"/>
    </row>
    <row r="237" spans="1:1" s="5" customFormat="1" x14ac:dyDescent="0.2">
      <c r="A237" s="36"/>
    </row>
    <row r="238" spans="1:1" s="5" customFormat="1" x14ac:dyDescent="0.2">
      <c r="A238" s="36"/>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election activeCell="AA182" sqref="AA182"/>
    </sheetView>
  </sheetViews>
  <sheetFormatPr defaultColWidth="9.140625" defaultRowHeight="12.75" x14ac:dyDescent="0.2"/>
  <cols>
    <col min="1" max="1" width="17.85546875" style="35"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9"/>
      <c r="C1" s="21"/>
      <c r="D1" s="21"/>
      <c r="E1" s="21"/>
      <c r="F1" s="21"/>
      <c r="G1" s="22"/>
      <c r="H1" s="22"/>
      <c r="I1" s="22"/>
      <c r="J1" s="22"/>
    </row>
    <row r="2" spans="1:28" ht="45.75" customHeight="1" x14ac:dyDescent="0.2">
      <c r="B2" s="22"/>
      <c r="C2" s="22"/>
      <c r="D2" s="22"/>
      <c r="E2" s="22"/>
      <c r="F2" s="21"/>
      <c r="G2" s="22"/>
    </row>
    <row r="3" spans="1:28" ht="34.5" customHeight="1" x14ac:dyDescent="0.2">
      <c r="B3" s="20"/>
      <c r="C3" s="20"/>
      <c r="D3" s="20"/>
      <c r="E3" s="20"/>
      <c r="F3" s="20"/>
      <c r="G3" s="20"/>
      <c r="H3" s="20"/>
      <c r="I3" s="20"/>
      <c r="J3" s="20"/>
      <c r="K3" s="20"/>
      <c r="L3" s="21"/>
      <c r="M3" s="21"/>
      <c r="N3" s="21"/>
      <c r="O3" s="20"/>
      <c r="P3" s="20"/>
      <c r="Q3" s="21"/>
      <c r="R3" s="21"/>
    </row>
    <row r="4" spans="1:28" ht="17.25" customHeight="1" x14ac:dyDescent="0.2">
      <c r="B4" s="20"/>
      <c r="E4" s="4"/>
      <c r="F4" s="4"/>
      <c r="G4" s="4"/>
    </row>
    <row r="5" spans="1:28" ht="29.25" customHeight="1" x14ac:dyDescent="0.2">
      <c r="B5" s="22"/>
      <c r="C5" s="22"/>
      <c r="D5" s="22"/>
      <c r="E5" s="22"/>
      <c r="F5" s="22"/>
      <c r="G5" s="22"/>
      <c r="H5" s="22"/>
      <c r="I5" s="22"/>
      <c r="J5" s="22"/>
      <c r="K5" s="21"/>
      <c r="L5" s="22"/>
      <c r="M5" s="22"/>
      <c r="N5" s="22"/>
      <c r="O5" s="22"/>
      <c r="P5" s="22"/>
      <c r="Q5" s="22"/>
      <c r="R5" s="22"/>
      <c r="S5" s="22"/>
      <c r="T5" s="22"/>
      <c r="U5" s="22"/>
      <c r="V5" s="22"/>
      <c r="W5" s="22"/>
      <c r="X5" s="22"/>
      <c r="Y5" s="22"/>
      <c r="Z5" s="22"/>
      <c r="AA5" s="22"/>
      <c r="AB5" s="19"/>
    </row>
    <row r="8" spans="1:28" ht="50.25" customHeight="1" x14ac:dyDescent="0.2"/>
    <row r="11" spans="1:28" ht="15" customHeight="1" x14ac:dyDescent="0.2"/>
    <row r="12" spans="1:28" s="5" customFormat="1" x14ac:dyDescent="0.2">
      <c r="A12" s="36"/>
    </row>
    <row r="13" spans="1:28" s="5" customFormat="1" x14ac:dyDescent="0.2">
      <c r="A13" s="36"/>
    </row>
    <row r="14" spans="1:28" s="34" customFormat="1" x14ac:dyDescent="0.2">
      <c r="A14" s="35"/>
      <c r="B14" s="5"/>
    </row>
    <row r="15" spans="1:28" s="5" customFormat="1" x14ac:dyDescent="0.2">
      <c r="A15" s="36"/>
    </row>
    <row r="16" spans="1:28" s="5" customFormat="1" x14ac:dyDescent="0.2">
      <c r="A16" s="36"/>
      <c r="B16" s="8"/>
    </row>
    <row r="17" spans="1:2" s="5" customFormat="1" x14ac:dyDescent="0.2">
      <c r="A17" s="36"/>
      <c r="B17" s="8"/>
    </row>
    <row r="18" spans="1:2" s="5" customFormat="1" x14ac:dyDescent="0.2">
      <c r="A18" s="36"/>
      <c r="B18" s="8"/>
    </row>
    <row r="19" spans="1:2" s="5" customFormat="1" x14ac:dyDescent="0.2">
      <c r="A19" s="36"/>
      <c r="B19" s="8"/>
    </row>
    <row r="20" spans="1:2" s="5" customFormat="1" x14ac:dyDescent="0.2">
      <c r="A20" s="36"/>
      <c r="B20" s="12"/>
    </row>
    <row r="21" spans="1:2" s="5" customFormat="1" x14ac:dyDescent="0.2">
      <c r="A21" s="36"/>
      <c r="B21" s="12"/>
    </row>
    <row r="22" spans="1:2" s="5" customFormat="1" x14ac:dyDescent="0.2">
      <c r="A22" s="36"/>
      <c r="B22" s="12"/>
    </row>
    <row r="23" spans="1:2" s="5" customFormat="1" x14ac:dyDescent="0.2">
      <c r="A23" s="36"/>
      <c r="B23" s="12"/>
    </row>
    <row r="24" spans="1:2" s="5" customFormat="1" x14ac:dyDescent="0.2">
      <c r="A24" s="36"/>
      <c r="B24" s="12"/>
    </row>
    <row r="25" spans="1:2" s="5" customFormat="1" x14ac:dyDescent="0.2">
      <c r="A25" s="36"/>
      <c r="B25" s="12"/>
    </row>
    <row r="26" spans="1:2" s="5" customFormat="1" x14ac:dyDescent="0.2">
      <c r="A26" s="36"/>
      <c r="B26" s="12"/>
    </row>
    <row r="27" spans="1:2" s="5" customFormat="1" x14ac:dyDescent="0.2">
      <c r="A27" s="36"/>
      <c r="B27" s="12"/>
    </row>
    <row r="28" spans="1:2" s="5" customFormat="1" x14ac:dyDescent="0.2">
      <c r="A28" s="36"/>
      <c r="B28" s="12"/>
    </row>
    <row r="29" spans="1:2" s="5" customFormat="1" x14ac:dyDescent="0.2">
      <c r="A29" s="36"/>
      <c r="B29" s="8"/>
    </row>
    <row r="30" spans="1:2" s="5" customFormat="1" x14ac:dyDescent="0.2">
      <c r="A30" s="36"/>
    </row>
    <row r="31" spans="1:2" s="5" customFormat="1" x14ac:dyDescent="0.2">
      <c r="A31" s="36"/>
    </row>
    <row r="32" spans="1:2" s="5" customFormat="1" x14ac:dyDescent="0.2">
      <c r="A32" s="36"/>
    </row>
    <row r="33" spans="1:1" s="5" customFormat="1" x14ac:dyDescent="0.2">
      <c r="A33" s="36"/>
    </row>
    <row r="34" spans="1:1" s="5" customFormat="1" x14ac:dyDescent="0.2">
      <c r="A34" s="36"/>
    </row>
    <row r="35" spans="1:1" s="5" customFormat="1" x14ac:dyDescent="0.2">
      <c r="A35" s="36"/>
    </row>
    <row r="36" spans="1:1" s="5" customFormat="1" x14ac:dyDescent="0.2">
      <c r="A36" s="36"/>
    </row>
    <row r="37" spans="1:1" s="5" customFormat="1" x14ac:dyDescent="0.2">
      <c r="A37" s="36"/>
    </row>
    <row r="38" spans="1:1" s="5" customFormat="1" x14ac:dyDescent="0.2">
      <c r="A38" s="36"/>
    </row>
    <row r="39" spans="1:1" s="5" customFormat="1" x14ac:dyDescent="0.2">
      <c r="A39" s="36"/>
    </row>
    <row r="40" spans="1:1" s="5" customFormat="1" x14ac:dyDescent="0.2">
      <c r="A40" s="36"/>
    </row>
    <row r="41" spans="1:1" s="5" customFormat="1" x14ac:dyDescent="0.2">
      <c r="A41" s="36"/>
    </row>
    <row r="42" spans="1:1" s="5" customFormat="1" x14ac:dyDescent="0.2">
      <c r="A42" s="36"/>
    </row>
    <row r="43" spans="1:1" s="5" customFormat="1" x14ac:dyDescent="0.2">
      <c r="A43" s="36"/>
    </row>
    <row r="44" spans="1:1" s="5" customFormat="1" x14ac:dyDescent="0.2">
      <c r="A44" s="36"/>
    </row>
    <row r="45" spans="1:1" s="5" customFormat="1" x14ac:dyDescent="0.2">
      <c r="A45" s="36"/>
    </row>
    <row r="46" spans="1:1" s="5" customFormat="1" x14ac:dyDescent="0.2">
      <c r="A46" s="36"/>
    </row>
    <row r="47" spans="1:1" s="5" customFormat="1" x14ac:dyDescent="0.2">
      <c r="A47" s="36"/>
    </row>
    <row r="48" spans="1:1" s="5" customFormat="1" x14ac:dyDescent="0.2">
      <c r="A48" s="36"/>
    </row>
    <row r="49" spans="1:1" s="5" customFormat="1" x14ac:dyDescent="0.2">
      <c r="A49" s="36"/>
    </row>
    <row r="50" spans="1:1" s="5" customFormat="1" x14ac:dyDescent="0.2">
      <c r="A50" s="36"/>
    </row>
    <row r="51" spans="1:1" s="5" customFormat="1" x14ac:dyDescent="0.2">
      <c r="A51" s="36"/>
    </row>
    <row r="52" spans="1:1" s="5" customFormat="1" x14ac:dyDescent="0.2">
      <c r="A52" s="36"/>
    </row>
    <row r="53" spans="1:1" s="5" customFormat="1" x14ac:dyDescent="0.2">
      <c r="A53" s="36"/>
    </row>
    <row r="54" spans="1:1" s="5" customFormat="1" x14ac:dyDescent="0.2">
      <c r="A54" s="36"/>
    </row>
    <row r="55" spans="1:1" s="5" customFormat="1" x14ac:dyDescent="0.2">
      <c r="A55" s="36"/>
    </row>
    <row r="56" spans="1:1" s="5" customFormat="1" x14ac:dyDescent="0.2">
      <c r="A56" s="36"/>
    </row>
    <row r="57" spans="1:1" s="5" customFormat="1" x14ac:dyDescent="0.2">
      <c r="A57" s="36"/>
    </row>
    <row r="58" spans="1:1" s="5" customFormat="1" x14ac:dyDescent="0.2">
      <c r="A58" s="36"/>
    </row>
    <row r="59" spans="1:1" s="5" customFormat="1" x14ac:dyDescent="0.2">
      <c r="A59" s="36"/>
    </row>
    <row r="60" spans="1:1" s="5" customFormat="1" x14ac:dyDescent="0.2">
      <c r="A60" s="36"/>
    </row>
    <row r="61" spans="1:1" s="5" customFormat="1" x14ac:dyDescent="0.2">
      <c r="A61" s="36"/>
    </row>
    <row r="62" spans="1:1" s="5" customFormat="1" x14ac:dyDescent="0.2">
      <c r="A62" s="36"/>
    </row>
    <row r="63" spans="1:1" s="5" customFormat="1" x14ac:dyDescent="0.2">
      <c r="A63" s="36"/>
    </row>
    <row r="64" spans="1:1" s="5" customFormat="1" x14ac:dyDescent="0.2">
      <c r="A64" s="36"/>
    </row>
    <row r="65" spans="1:1" s="5" customFormat="1" x14ac:dyDescent="0.2">
      <c r="A65" s="36"/>
    </row>
    <row r="66" spans="1:1" s="5" customFormat="1" x14ac:dyDescent="0.2">
      <c r="A66" s="36"/>
    </row>
    <row r="67" spans="1:1" s="5" customFormat="1" x14ac:dyDescent="0.2">
      <c r="A67" s="36"/>
    </row>
    <row r="68" spans="1:1" s="5" customFormat="1" x14ac:dyDescent="0.2">
      <c r="A68" s="36"/>
    </row>
    <row r="69" spans="1:1" s="5" customFormat="1" x14ac:dyDescent="0.2">
      <c r="A69" s="36"/>
    </row>
    <row r="70" spans="1:1" s="5" customFormat="1" x14ac:dyDescent="0.2">
      <c r="A70" s="36"/>
    </row>
    <row r="71" spans="1:1" s="5" customFormat="1" x14ac:dyDescent="0.2">
      <c r="A71" s="36"/>
    </row>
    <row r="72" spans="1:1" s="5" customFormat="1" x14ac:dyDescent="0.2">
      <c r="A72" s="36"/>
    </row>
    <row r="73" spans="1:1" s="5" customFormat="1" x14ac:dyDescent="0.2">
      <c r="A73" s="36"/>
    </row>
    <row r="74" spans="1:1" s="5" customFormat="1" x14ac:dyDescent="0.2">
      <c r="A74" s="36"/>
    </row>
    <row r="75" spans="1:1" s="5" customFormat="1" x14ac:dyDescent="0.2">
      <c r="A75" s="36"/>
    </row>
    <row r="76" spans="1:1" s="5" customFormat="1" x14ac:dyDescent="0.2">
      <c r="A76" s="36"/>
    </row>
    <row r="77" spans="1:1" s="5" customFormat="1" x14ac:dyDescent="0.2">
      <c r="A77" s="36"/>
    </row>
    <row r="78" spans="1:1" s="5" customFormat="1" x14ac:dyDescent="0.2">
      <c r="A78" s="36"/>
    </row>
    <row r="79" spans="1:1" s="5" customFormat="1" x14ac:dyDescent="0.2">
      <c r="A79" s="36"/>
    </row>
    <row r="80" spans="1:1" s="5" customFormat="1" x14ac:dyDescent="0.2">
      <c r="A80" s="36"/>
    </row>
    <row r="81" spans="1:1" s="5" customFormat="1" x14ac:dyDescent="0.2">
      <c r="A81" s="36"/>
    </row>
    <row r="82" spans="1:1" s="5" customFormat="1" x14ac:dyDescent="0.2">
      <c r="A82" s="36"/>
    </row>
    <row r="83" spans="1:1" s="5" customFormat="1" x14ac:dyDescent="0.2">
      <c r="A83" s="36"/>
    </row>
    <row r="84" spans="1:1" s="5" customFormat="1" x14ac:dyDescent="0.2">
      <c r="A84" s="36"/>
    </row>
    <row r="85" spans="1:1" s="5" customFormat="1" x14ac:dyDescent="0.2">
      <c r="A85" s="36"/>
    </row>
    <row r="86" spans="1:1" s="5" customFormat="1" x14ac:dyDescent="0.2">
      <c r="A86" s="36"/>
    </row>
    <row r="87" spans="1:1" s="5" customFormat="1" x14ac:dyDescent="0.2">
      <c r="A87" s="36"/>
    </row>
    <row r="88" spans="1:1" s="5" customFormat="1" x14ac:dyDescent="0.2">
      <c r="A88" s="36"/>
    </row>
    <row r="89" spans="1:1" s="5" customFormat="1" x14ac:dyDescent="0.2">
      <c r="A89" s="36"/>
    </row>
    <row r="90" spans="1:1" s="5" customFormat="1" x14ac:dyDescent="0.2">
      <c r="A90" s="36"/>
    </row>
    <row r="91" spans="1:1" s="5" customFormat="1" x14ac:dyDescent="0.2">
      <c r="A91" s="36"/>
    </row>
    <row r="92" spans="1:1" s="5" customFormat="1" x14ac:dyDescent="0.2">
      <c r="A92" s="36"/>
    </row>
    <row r="93" spans="1:1" s="5" customFormat="1" x14ac:dyDescent="0.2">
      <c r="A93" s="36"/>
    </row>
    <row r="94" spans="1:1" s="5" customFormat="1" x14ac:dyDescent="0.2">
      <c r="A94" s="36"/>
    </row>
    <row r="95" spans="1:1" s="5" customFormat="1" x14ac:dyDescent="0.2">
      <c r="A95" s="36"/>
    </row>
    <row r="96" spans="1:1" s="5" customFormat="1" x14ac:dyDescent="0.2">
      <c r="A96" s="36"/>
    </row>
    <row r="97" spans="1:1" s="5" customFormat="1" x14ac:dyDescent="0.2">
      <c r="A97" s="36"/>
    </row>
    <row r="98" spans="1:1" s="5" customFormat="1" x14ac:dyDescent="0.2">
      <c r="A98" s="36"/>
    </row>
    <row r="99" spans="1:1" s="5" customFormat="1" x14ac:dyDescent="0.2">
      <c r="A99" s="36"/>
    </row>
    <row r="100" spans="1:1" s="5" customFormat="1" x14ac:dyDescent="0.2">
      <c r="A100" s="36"/>
    </row>
    <row r="101" spans="1:1" s="5" customFormat="1" x14ac:dyDescent="0.2">
      <c r="A101" s="36"/>
    </row>
    <row r="102" spans="1:1" s="5" customFormat="1" x14ac:dyDescent="0.2">
      <c r="A102" s="36"/>
    </row>
    <row r="103" spans="1:1" s="5" customFormat="1" x14ac:dyDescent="0.2">
      <c r="A103" s="36"/>
    </row>
    <row r="104" spans="1:1" s="5" customFormat="1" x14ac:dyDescent="0.2">
      <c r="A104" s="36"/>
    </row>
    <row r="105" spans="1:1" s="5" customFormat="1" x14ac:dyDescent="0.2">
      <c r="A105" s="36"/>
    </row>
    <row r="106" spans="1:1" s="5" customFormat="1" x14ac:dyDescent="0.2">
      <c r="A106" s="36"/>
    </row>
    <row r="107" spans="1:1" s="5" customFormat="1" x14ac:dyDescent="0.2">
      <c r="A107" s="36"/>
    </row>
    <row r="108" spans="1:1" s="5" customFormat="1" x14ac:dyDescent="0.2">
      <c r="A108" s="36"/>
    </row>
    <row r="109" spans="1:1" s="5" customFormat="1" x14ac:dyDescent="0.2">
      <c r="A109" s="36"/>
    </row>
    <row r="110" spans="1:1" s="5" customFormat="1" x14ac:dyDescent="0.2">
      <c r="A110" s="36"/>
    </row>
    <row r="111" spans="1:1" s="5" customFormat="1" x14ac:dyDescent="0.2">
      <c r="A111" s="36"/>
    </row>
    <row r="112" spans="1:1" s="5" customFormat="1" x14ac:dyDescent="0.2">
      <c r="A112" s="36"/>
    </row>
    <row r="113" spans="1:1" s="5" customFormat="1" x14ac:dyDescent="0.2">
      <c r="A113" s="36"/>
    </row>
    <row r="114" spans="1:1" s="5" customFormat="1" x14ac:dyDescent="0.2">
      <c r="A114" s="36"/>
    </row>
    <row r="115" spans="1:1" s="5" customFormat="1" x14ac:dyDescent="0.2">
      <c r="A115" s="36"/>
    </row>
    <row r="116" spans="1:1" s="5" customFormat="1" x14ac:dyDescent="0.2">
      <c r="A116" s="36"/>
    </row>
    <row r="117" spans="1:1" s="5" customFormat="1" x14ac:dyDescent="0.2">
      <c r="A117" s="36"/>
    </row>
    <row r="118" spans="1:1" s="5" customFormat="1" x14ac:dyDescent="0.2">
      <c r="A118" s="36"/>
    </row>
    <row r="119" spans="1:1" s="5" customFormat="1" x14ac:dyDescent="0.2">
      <c r="A119" s="36"/>
    </row>
    <row r="120" spans="1:1" s="5" customFormat="1" x14ac:dyDescent="0.2">
      <c r="A120" s="36"/>
    </row>
    <row r="121" spans="1:1" s="5" customFormat="1" x14ac:dyDescent="0.2">
      <c r="A121" s="36"/>
    </row>
    <row r="122" spans="1:1" s="5" customFormat="1" x14ac:dyDescent="0.2">
      <c r="A122" s="36"/>
    </row>
    <row r="123" spans="1:1" s="5" customFormat="1" x14ac:dyDescent="0.2">
      <c r="A123" s="36"/>
    </row>
    <row r="124" spans="1:1" s="5" customFormat="1" x14ac:dyDescent="0.2">
      <c r="A124" s="36"/>
    </row>
    <row r="125" spans="1:1" s="5" customFormat="1" x14ac:dyDescent="0.2">
      <c r="A125" s="36"/>
    </row>
    <row r="126" spans="1:1" s="5" customFormat="1" x14ac:dyDescent="0.2">
      <c r="A126" s="36"/>
    </row>
    <row r="127" spans="1:1" s="5" customFormat="1" x14ac:dyDescent="0.2">
      <c r="A127" s="36"/>
    </row>
    <row r="128" spans="1:1" s="5" customFormat="1" x14ac:dyDescent="0.2">
      <c r="A128" s="36"/>
    </row>
    <row r="129" spans="1:1" s="5" customFormat="1" x14ac:dyDescent="0.2">
      <c r="A129" s="36"/>
    </row>
    <row r="130" spans="1:1" s="5" customFormat="1" x14ac:dyDescent="0.2">
      <c r="A130" s="36"/>
    </row>
    <row r="131" spans="1:1" s="5" customFormat="1" x14ac:dyDescent="0.2">
      <c r="A131" s="36"/>
    </row>
    <row r="132" spans="1:1" s="5" customFormat="1" x14ac:dyDescent="0.2">
      <c r="A132" s="36"/>
    </row>
    <row r="133" spans="1:1" s="5" customFormat="1" x14ac:dyDescent="0.2">
      <c r="A133" s="36"/>
    </row>
    <row r="134" spans="1:1" s="5" customFormat="1" x14ac:dyDescent="0.2">
      <c r="A134" s="36"/>
    </row>
    <row r="135" spans="1:1" s="5" customFormat="1" x14ac:dyDescent="0.2">
      <c r="A135" s="36"/>
    </row>
    <row r="136" spans="1:1" s="5" customFormat="1" x14ac:dyDescent="0.2">
      <c r="A136" s="36"/>
    </row>
    <row r="137" spans="1:1" s="5" customFormat="1" x14ac:dyDescent="0.2">
      <c r="A137" s="36"/>
    </row>
    <row r="138" spans="1:1" s="5" customFormat="1" x14ac:dyDescent="0.2">
      <c r="A138" s="36"/>
    </row>
    <row r="139" spans="1:1" s="5" customFormat="1" x14ac:dyDescent="0.2">
      <c r="A139" s="36"/>
    </row>
    <row r="140" spans="1:1" s="5" customFormat="1" x14ac:dyDescent="0.2">
      <c r="A140" s="36"/>
    </row>
    <row r="141" spans="1:1" s="5" customFormat="1" x14ac:dyDescent="0.2">
      <c r="A141" s="36"/>
    </row>
    <row r="142" spans="1:1" s="5" customFormat="1" x14ac:dyDescent="0.2">
      <c r="A142" s="36"/>
    </row>
    <row r="143" spans="1:1" s="5" customFormat="1" x14ac:dyDescent="0.2">
      <c r="A143" s="36"/>
    </row>
    <row r="144" spans="1:1" s="5" customFormat="1" x14ac:dyDescent="0.2">
      <c r="A144" s="36"/>
    </row>
    <row r="145" spans="1:1" s="5" customFormat="1" x14ac:dyDescent="0.2">
      <c r="A145" s="36"/>
    </row>
    <row r="146" spans="1:1" s="5" customFormat="1" x14ac:dyDescent="0.2">
      <c r="A146" s="36"/>
    </row>
    <row r="147" spans="1:1" s="5" customFormat="1" x14ac:dyDescent="0.2">
      <c r="A147" s="36"/>
    </row>
    <row r="148" spans="1:1" s="5" customFormat="1" x14ac:dyDescent="0.2">
      <c r="A148" s="36"/>
    </row>
    <row r="149" spans="1:1" s="5" customFormat="1" x14ac:dyDescent="0.2">
      <c r="A149" s="36"/>
    </row>
    <row r="150" spans="1:1" s="5" customFormat="1" x14ac:dyDescent="0.2">
      <c r="A150" s="36"/>
    </row>
    <row r="151" spans="1:1" s="5" customFormat="1" x14ac:dyDescent="0.2">
      <c r="A151" s="36"/>
    </row>
    <row r="152" spans="1:1" s="5" customFormat="1" x14ac:dyDescent="0.2">
      <c r="A152" s="36"/>
    </row>
    <row r="153" spans="1:1" s="5" customFormat="1" x14ac:dyDescent="0.2">
      <c r="A153" s="36"/>
    </row>
    <row r="154" spans="1:1" s="5" customFormat="1" x14ac:dyDescent="0.2">
      <c r="A154" s="36"/>
    </row>
    <row r="155" spans="1:1" s="5" customFormat="1" x14ac:dyDescent="0.2">
      <c r="A155" s="36"/>
    </row>
    <row r="156" spans="1:1" s="5" customFormat="1" x14ac:dyDescent="0.2">
      <c r="A156" s="36"/>
    </row>
    <row r="157" spans="1:1" s="5" customFormat="1" x14ac:dyDescent="0.2">
      <c r="A157" s="36"/>
    </row>
    <row r="158" spans="1:1" s="5" customFormat="1" x14ac:dyDescent="0.2">
      <c r="A158" s="36"/>
    </row>
    <row r="159" spans="1:1" s="5" customFormat="1" x14ac:dyDescent="0.2">
      <c r="A159" s="36"/>
    </row>
    <row r="160" spans="1:1" s="5" customFormat="1" x14ac:dyDescent="0.2">
      <c r="A160" s="36"/>
    </row>
    <row r="161" spans="1:1" s="5" customFormat="1" x14ac:dyDescent="0.2">
      <c r="A161" s="36"/>
    </row>
    <row r="162" spans="1:1" s="5" customFormat="1" x14ac:dyDescent="0.2">
      <c r="A162" s="36"/>
    </row>
    <row r="163" spans="1:1" s="5" customFormat="1" x14ac:dyDescent="0.2">
      <c r="A163" s="36"/>
    </row>
    <row r="164" spans="1:1" s="5" customFormat="1" x14ac:dyDescent="0.2">
      <c r="A164" s="36"/>
    </row>
    <row r="165" spans="1:1" s="5" customFormat="1" x14ac:dyDescent="0.2">
      <c r="A165" s="36"/>
    </row>
    <row r="166" spans="1:1" s="5" customFormat="1" x14ac:dyDescent="0.2">
      <c r="A166" s="36"/>
    </row>
    <row r="167" spans="1:1" s="5" customFormat="1" x14ac:dyDescent="0.2">
      <c r="A167" s="36"/>
    </row>
    <row r="168" spans="1:1" s="5" customFormat="1" x14ac:dyDescent="0.2">
      <c r="A168" s="36"/>
    </row>
    <row r="169" spans="1:1" s="5" customFormat="1" x14ac:dyDescent="0.2">
      <c r="A169" s="36"/>
    </row>
    <row r="170" spans="1:1" s="5" customFormat="1" x14ac:dyDescent="0.2">
      <c r="A170" s="36"/>
    </row>
    <row r="171" spans="1:1" s="5" customFormat="1" x14ac:dyDescent="0.2">
      <c r="A171" s="36"/>
    </row>
    <row r="172" spans="1:1" s="5" customFormat="1" x14ac:dyDescent="0.2">
      <c r="A172" s="36"/>
    </row>
    <row r="173" spans="1:1" s="5" customFormat="1" x14ac:dyDescent="0.2">
      <c r="A173" s="36"/>
    </row>
    <row r="174" spans="1:1" s="5" customFormat="1" x14ac:dyDescent="0.2">
      <c r="A174" s="36"/>
    </row>
    <row r="175" spans="1:1" s="5" customFormat="1" x14ac:dyDescent="0.2">
      <c r="A175" s="36"/>
    </row>
    <row r="176" spans="1:1" s="5" customFormat="1" x14ac:dyDescent="0.2">
      <c r="A176" s="36"/>
    </row>
    <row r="177" spans="1:1" s="5" customFormat="1" x14ac:dyDescent="0.2">
      <c r="A177" s="36"/>
    </row>
    <row r="178" spans="1:1" s="5" customFormat="1" x14ac:dyDescent="0.2">
      <c r="A178" s="36"/>
    </row>
    <row r="179" spans="1:1" s="5" customFormat="1" x14ac:dyDescent="0.2">
      <c r="A179" s="36"/>
    </row>
    <row r="180" spans="1:1" s="5" customFormat="1" x14ac:dyDescent="0.2">
      <c r="A180" s="36"/>
    </row>
    <row r="181" spans="1:1" s="5" customFormat="1" x14ac:dyDescent="0.2">
      <c r="A181" s="36"/>
    </row>
    <row r="182" spans="1:1" s="5" customFormat="1" x14ac:dyDescent="0.2">
      <c r="A182" s="36"/>
    </row>
    <row r="183" spans="1:1" s="5" customFormat="1" x14ac:dyDescent="0.2">
      <c r="A183" s="36"/>
    </row>
    <row r="184" spans="1:1" s="5" customFormat="1" x14ac:dyDescent="0.2">
      <c r="A184" s="36"/>
    </row>
    <row r="185" spans="1:1" s="5" customFormat="1" x14ac:dyDescent="0.2">
      <c r="A185" s="36"/>
    </row>
    <row r="186" spans="1:1" s="5" customFormat="1" x14ac:dyDescent="0.2">
      <c r="A186" s="36"/>
    </row>
    <row r="187" spans="1:1" s="5" customFormat="1" x14ac:dyDescent="0.2">
      <c r="A187" s="36"/>
    </row>
    <row r="188" spans="1:1" s="5" customFormat="1" x14ac:dyDescent="0.2">
      <c r="A188" s="36"/>
    </row>
    <row r="189" spans="1:1" s="5" customFormat="1" x14ac:dyDescent="0.2">
      <c r="A189" s="36"/>
    </row>
    <row r="190" spans="1:1" s="5" customFormat="1" x14ac:dyDescent="0.2">
      <c r="A190" s="36"/>
    </row>
    <row r="191" spans="1:1" s="5" customFormat="1" x14ac:dyDescent="0.2">
      <c r="A191" s="36"/>
    </row>
    <row r="192" spans="1:1" s="5" customFormat="1" x14ac:dyDescent="0.2">
      <c r="A192" s="36"/>
    </row>
    <row r="193" spans="1:1" s="5" customFormat="1" x14ac:dyDescent="0.2">
      <c r="A193" s="36"/>
    </row>
    <row r="194" spans="1:1" s="5" customFormat="1" x14ac:dyDescent="0.2">
      <c r="A194" s="36"/>
    </row>
    <row r="195" spans="1:1" s="5" customFormat="1" x14ac:dyDescent="0.2">
      <c r="A195" s="36"/>
    </row>
    <row r="196" spans="1:1" s="5" customFormat="1" x14ac:dyDescent="0.2">
      <c r="A196" s="36"/>
    </row>
    <row r="197" spans="1:1" s="5" customFormat="1" x14ac:dyDescent="0.2">
      <c r="A197" s="36"/>
    </row>
    <row r="198" spans="1:1" s="5" customFormat="1" x14ac:dyDescent="0.2">
      <c r="A198" s="36"/>
    </row>
    <row r="199" spans="1:1" s="5" customFormat="1" x14ac:dyDescent="0.2">
      <c r="A199" s="36"/>
    </row>
    <row r="200" spans="1:1" s="5" customFormat="1" x14ac:dyDescent="0.2">
      <c r="A200" s="36"/>
    </row>
    <row r="201" spans="1:1" s="5" customFormat="1" x14ac:dyDescent="0.2">
      <c r="A201" s="36"/>
    </row>
    <row r="202" spans="1:1" s="5" customFormat="1" x14ac:dyDescent="0.2">
      <c r="A202" s="36"/>
    </row>
    <row r="203" spans="1:1" s="5" customFormat="1" x14ac:dyDescent="0.2">
      <c r="A203" s="36"/>
    </row>
    <row r="204" spans="1:1" s="5" customFormat="1" x14ac:dyDescent="0.2">
      <c r="A204" s="36"/>
    </row>
    <row r="205" spans="1:1" s="5" customFormat="1" x14ac:dyDescent="0.2">
      <c r="A205" s="36"/>
    </row>
    <row r="206" spans="1:1" s="5" customFormat="1" x14ac:dyDescent="0.2">
      <c r="A206" s="36"/>
    </row>
    <row r="207" spans="1:1" s="5" customFormat="1" x14ac:dyDescent="0.2">
      <c r="A207" s="36"/>
    </row>
    <row r="208" spans="1:1" s="5" customFormat="1" x14ac:dyDescent="0.2">
      <c r="A208" s="36"/>
    </row>
    <row r="209" spans="1:1" s="5" customFormat="1" x14ac:dyDescent="0.2">
      <c r="A209" s="36"/>
    </row>
    <row r="210" spans="1:1" s="5" customFormat="1" x14ac:dyDescent="0.2">
      <c r="A210" s="36"/>
    </row>
    <row r="211" spans="1:1" s="5" customFormat="1" x14ac:dyDescent="0.2">
      <c r="A211" s="36"/>
    </row>
    <row r="212" spans="1:1" s="5" customFormat="1" x14ac:dyDescent="0.2">
      <c r="A212" s="36"/>
    </row>
    <row r="213" spans="1:1" s="5" customFormat="1" x14ac:dyDescent="0.2">
      <c r="A213" s="36"/>
    </row>
    <row r="214" spans="1:1" s="5" customFormat="1" x14ac:dyDescent="0.2">
      <c r="A214" s="36"/>
    </row>
    <row r="215" spans="1:1" s="5" customFormat="1" x14ac:dyDescent="0.2">
      <c r="A215" s="36"/>
    </row>
    <row r="216" spans="1:1" s="5" customFormat="1" x14ac:dyDescent="0.2">
      <c r="A216" s="36"/>
    </row>
    <row r="217" spans="1:1" s="5" customFormat="1" x14ac:dyDescent="0.2">
      <c r="A217" s="36"/>
    </row>
    <row r="218" spans="1:1" s="5" customFormat="1" x14ac:dyDescent="0.2">
      <c r="A218" s="36"/>
    </row>
    <row r="219" spans="1:1" s="5" customFormat="1" x14ac:dyDescent="0.2">
      <c r="A219" s="36"/>
    </row>
    <row r="220" spans="1:1" s="5" customFormat="1" x14ac:dyDescent="0.2">
      <c r="A220" s="36"/>
    </row>
    <row r="221" spans="1:1" s="5" customFormat="1" x14ac:dyDescent="0.2">
      <c r="A221" s="36"/>
    </row>
    <row r="222" spans="1:1" s="5" customFormat="1" x14ac:dyDescent="0.2">
      <c r="A222" s="36"/>
    </row>
    <row r="223" spans="1:1" s="5" customFormat="1" x14ac:dyDescent="0.2">
      <c r="A223" s="36"/>
    </row>
    <row r="224" spans="1:1" s="5" customFormat="1" x14ac:dyDescent="0.2">
      <c r="A224" s="36"/>
    </row>
    <row r="225" spans="1:1" s="5" customFormat="1" x14ac:dyDescent="0.2">
      <c r="A225" s="36"/>
    </row>
    <row r="226" spans="1:1" s="5" customFormat="1" x14ac:dyDescent="0.2">
      <c r="A226" s="36"/>
    </row>
    <row r="227" spans="1:1" s="5" customFormat="1" x14ac:dyDescent="0.2">
      <c r="A227" s="36"/>
    </row>
    <row r="228" spans="1:1" s="5" customFormat="1" x14ac:dyDescent="0.2">
      <c r="A228" s="36"/>
    </row>
    <row r="229" spans="1:1" s="5" customFormat="1" x14ac:dyDescent="0.2">
      <c r="A229" s="36"/>
    </row>
    <row r="230" spans="1:1" s="5" customFormat="1" x14ac:dyDescent="0.2">
      <c r="A230" s="36"/>
    </row>
    <row r="231" spans="1:1" s="5" customFormat="1" x14ac:dyDescent="0.2">
      <c r="A231" s="36"/>
    </row>
    <row r="232" spans="1:1" s="5" customFormat="1" x14ac:dyDescent="0.2">
      <c r="A232" s="36"/>
    </row>
    <row r="233" spans="1:1" s="5" customFormat="1" x14ac:dyDescent="0.2">
      <c r="A233" s="36"/>
    </row>
    <row r="234" spans="1:1" s="5" customFormat="1" x14ac:dyDescent="0.2">
      <c r="A234" s="36"/>
    </row>
    <row r="235" spans="1:1" s="5" customFormat="1" x14ac:dyDescent="0.2">
      <c r="A235" s="36"/>
    </row>
    <row r="236" spans="1:1" s="5" customFormat="1" x14ac:dyDescent="0.2">
      <c r="A236" s="36"/>
    </row>
    <row r="237" spans="1:1" s="5" customFormat="1" x14ac:dyDescent="0.2">
      <c r="A237" s="36"/>
    </row>
    <row r="238" spans="1:1" s="5" customFormat="1" x14ac:dyDescent="0.2">
      <c r="A238" s="36"/>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workbookViewId="0">
      <pane ySplit="1" topLeftCell="A2" activePane="bottomLeft" state="frozen"/>
      <selection pane="bottomLeft" activeCell="B3" sqref="B3:B11"/>
    </sheetView>
  </sheetViews>
  <sheetFormatPr defaultColWidth="29.28515625" defaultRowHeight="12.75" x14ac:dyDescent="0.2"/>
  <cols>
    <col min="1" max="1" width="23.140625" style="93" customWidth="1"/>
    <col min="2" max="2" width="21" style="82" customWidth="1"/>
    <col min="3" max="3" width="21.5703125" style="82" customWidth="1"/>
    <col min="4" max="4" width="73.140625" style="82" customWidth="1"/>
    <col min="5" max="16384" width="29.28515625" style="82"/>
  </cols>
  <sheetData>
    <row r="1" spans="1:5" s="80" customFormat="1" x14ac:dyDescent="0.2">
      <c r="A1" s="78" t="s">
        <v>140</v>
      </c>
      <c r="B1" s="79" t="s">
        <v>141</v>
      </c>
      <c r="C1" s="79" t="s">
        <v>142</v>
      </c>
      <c r="D1" s="79" t="s">
        <v>143</v>
      </c>
      <c r="E1" s="79" t="s">
        <v>144</v>
      </c>
    </row>
    <row r="2" spans="1:5" ht="14.25" x14ac:dyDescent="0.2">
      <c r="A2" s="81"/>
      <c r="C2" s="83"/>
      <c r="D2" s="84"/>
    </row>
    <row r="3" spans="1:5" ht="14.25" x14ac:dyDescent="0.2">
      <c r="A3" s="242" t="s">
        <v>198</v>
      </c>
      <c r="B3" s="244" t="s">
        <v>211</v>
      </c>
      <c r="C3" s="86" t="s">
        <v>71</v>
      </c>
      <c r="D3" s="87" t="s">
        <v>180</v>
      </c>
      <c r="E3" s="82" t="s">
        <v>145</v>
      </c>
    </row>
    <row r="4" spans="1:5" ht="28.5" x14ac:dyDescent="0.2">
      <c r="A4" s="243"/>
      <c r="B4" s="245"/>
      <c r="C4" s="86" t="s">
        <v>70</v>
      </c>
      <c r="D4" s="87" t="s">
        <v>146</v>
      </c>
      <c r="E4" s="82" t="s">
        <v>154</v>
      </c>
    </row>
    <row r="5" spans="1:5" ht="28.5" x14ac:dyDescent="0.2">
      <c r="A5" s="243"/>
      <c r="B5" s="245"/>
      <c r="C5" s="86" t="s">
        <v>137</v>
      </c>
      <c r="D5" s="87" t="s">
        <v>147</v>
      </c>
      <c r="E5" s="82" t="s">
        <v>154</v>
      </c>
    </row>
    <row r="6" spans="1:5" ht="14.25" x14ac:dyDescent="0.2">
      <c r="A6" s="243"/>
      <c r="B6" s="245"/>
      <c r="C6" s="86" t="s">
        <v>135</v>
      </c>
      <c r="D6" s="87" t="s">
        <v>148</v>
      </c>
      <c r="E6" s="82" t="s">
        <v>154</v>
      </c>
    </row>
    <row r="7" spans="1:5" ht="14.25" x14ac:dyDescent="0.2">
      <c r="A7" s="243"/>
      <c r="B7" s="245"/>
      <c r="C7" s="86" t="s">
        <v>45</v>
      </c>
      <c r="D7" s="87" t="s">
        <v>181</v>
      </c>
      <c r="E7" s="82" t="s">
        <v>145</v>
      </c>
    </row>
    <row r="8" spans="1:5" ht="14.25" x14ac:dyDescent="0.2">
      <c r="A8" s="243"/>
      <c r="B8" s="245"/>
      <c r="C8" s="86" t="s">
        <v>149</v>
      </c>
      <c r="D8" s="87" t="s">
        <v>150</v>
      </c>
      <c r="E8" s="82" t="s">
        <v>182</v>
      </c>
    </row>
    <row r="9" spans="1:5" ht="28.5" x14ac:dyDescent="0.2">
      <c r="A9" s="243"/>
      <c r="B9" s="245"/>
      <c r="C9" s="86" t="s">
        <v>134</v>
      </c>
      <c r="D9" s="87" t="s">
        <v>151</v>
      </c>
      <c r="E9" s="82" t="s">
        <v>154</v>
      </c>
    </row>
    <row r="10" spans="1:5" ht="14.25" x14ac:dyDescent="0.2">
      <c r="A10" s="243"/>
      <c r="B10" s="245"/>
      <c r="C10" s="86" t="s">
        <v>183</v>
      </c>
      <c r="D10" s="87" t="s">
        <v>152</v>
      </c>
      <c r="E10" s="82" t="s">
        <v>184</v>
      </c>
    </row>
    <row r="11" spans="1:5" ht="14.25" x14ac:dyDescent="0.2">
      <c r="A11" s="247"/>
      <c r="B11" s="246"/>
      <c r="C11" s="86" t="s">
        <v>185</v>
      </c>
      <c r="D11" s="87" t="s">
        <v>186</v>
      </c>
      <c r="E11" s="82" t="s">
        <v>145</v>
      </c>
    </row>
    <row r="12" spans="1:5" x14ac:dyDescent="0.2">
      <c r="A12" s="81"/>
    </row>
    <row r="13" spans="1:5" ht="28.5" x14ac:dyDescent="0.2">
      <c r="A13" s="142" t="s">
        <v>266</v>
      </c>
      <c r="B13" s="143" t="s">
        <v>267</v>
      </c>
      <c r="C13" s="86" t="s">
        <v>74</v>
      </c>
      <c r="D13" s="87" t="s">
        <v>268</v>
      </c>
      <c r="E13" s="82" t="s">
        <v>145</v>
      </c>
    </row>
    <row r="14" spans="1:5" ht="14.25" x14ac:dyDescent="0.2">
      <c r="A14" s="92"/>
      <c r="C14" s="83"/>
      <c r="D14" s="84"/>
    </row>
    <row r="15" spans="1:5" ht="14.25" x14ac:dyDescent="0.2">
      <c r="A15" s="91" t="s">
        <v>95</v>
      </c>
      <c r="B15" s="88" t="s">
        <v>195</v>
      </c>
      <c r="C15" s="86" t="s">
        <v>261</v>
      </c>
      <c r="D15" s="87" t="s">
        <v>262</v>
      </c>
      <c r="E15" s="82" t="s">
        <v>145</v>
      </c>
    </row>
    <row r="16" spans="1:5" ht="14.25" x14ac:dyDescent="0.2">
      <c r="A16" s="92"/>
      <c r="C16" s="83"/>
      <c r="D16" s="84"/>
    </row>
    <row r="17" spans="1:5" ht="14.25" x14ac:dyDescent="0.2">
      <c r="A17" s="91" t="s">
        <v>263</v>
      </c>
      <c r="B17" s="88" t="s">
        <v>264</v>
      </c>
      <c r="C17" s="86" t="s">
        <v>263</v>
      </c>
      <c r="D17" s="87" t="s">
        <v>265</v>
      </c>
      <c r="E17" s="82" t="s">
        <v>145</v>
      </c>
    </row>
    <row r="18" spans="1:5" ht="14.25" x14ac:dyDescent="0.2">
      <c r="A18" s="92"/>
      <c r="C18" s="83"/>
      <c r="D18" s="84"/>
    </row>
    <row r="19" spans="1:5" ht="14.25" x14ac:dyDescent="0.2">
      <c r="A19" s="242" t="s">
        <v>88</v>
      </c>
      <c r="B19" s="242" t="s">
        <v>153</v>
      </c>
      <c r="C19" s="86" t="s">
        <v>78</v>
      </c>
      <c r="D19" s="87" t="s">
        <v>214</v>
      </c>
      <c r="E19" s="82" t="s">
        <v>145</v>
      </c>
    </row>
    <row r="20" spans="1:5" ht="14.25" x14ac:dyDescent="0.2">
      <c r="A20" s="243"/>
      <c r="B20" s="243"/>
      <c r="C20" s="86" t="s">
        <v>213</v>
      </c>
      <c r="D20" s="87" t="s">
        <v>216</v>
      </c>
      <c r="E20" s="82" t="s">
        <v>145</v>
      </c>
    </row>
    <row r="21" spans="1:5" ht="14.25" x14ac:dyDescent="0.2">
      <c r="A21" s="243"/>
      <c r="B21" s="243"/>
      <c r="C21" s="86" t="s">
        <v>79</v>
      </c>
      <c r="D21" s="87" t="s">
        <v>215</v>
      </c>
      <c r="E21" s="82" t="s">
        <v>145</v>
      </c>
    </row>
    <row r="22" spans="1:5" ht="14.25" x14ac:dyDescent="0.2">
      <c r="A22" s="81"/>
      <c r="C22" s="83"/>
      <c r="D22" s="84"/>
    </row>
    <row r="23" spans="1:5" ht="14.25" x14ac:dyDescent="0.2">
      <c r="A23" s="242" t="s">
        <v>237</v>
      </c>
      <c r="B23" s="242" t="s">
        <v>238</v>
      </c>
      <c r="C23" s="86" t="s">
        <v>239</v>
      </c>
      <c r="D23" s="87" t="s">
        <v>241</v>
      </c>
      <c r="E23" s="82" t="s">
        <v>145</v>
      </c>
    </row>
    <row r="24" spans="1:5" ht="14.25" x14ac:dyDescent="0.2">
      <c r="A24" s="243"/>
      <c r="B24" s="243"/>
      <c r="C24" s="86" t="s">
        <v>237</v>
      </c>
      <c r="D24" s="87" t="s">
        <v>240</v>
      </c>
      <c r="E24" s="82" t="s">
        <v>145</v>
      </c>
    </row>
    <row r="25" spans="1:5" ht="14.25" x14ac:dyDescent="0.2">
      <c r="A25" s="92"/>
      <c r="C25" s="83"/>
      <c r="D25" s="84"/>
    </row>
    <row r="26" spans="1:5" ht="14.25" x14ac:dyDescent="0.2">
      <c r="A26" s="242" t="s">
        <v>90</v>
      </c>
      <c r="B26" s="244" t="s">
        <v>155</v>
      </c>
      <c r="C26" s="86" t="s">
        <v>136</v>
      </c>
      <c r="D26" s="87" t="s">
        <v>217</v>
      </c>
      <c r="E26" s="82" t="s">
        <v>154</v>
      </c>
    </row>
    <row r="27" spans="1:5" ht="14.25" x14ac:dyDescent="0.2">
      <c r="A27" s="243"/>
      <c r="B27" s="245"/>
      <c r="C27" s="89" t="s">
        <v>117</v>
      </c>
      <c r="D27" s="87" t="s">
        <v>187</v>
      </c>
      <c r="E27" s="82" t="s">
        <v>154</v>
      </c>
    </row>
    <row r="28" spans="1:5" ht="14.25" x14ac:dyDescent="0.2">
      <c r="A28" s="243"/>
      <c r="B28" s="245"/>
      <c r="C28" s="89" t="s">
        <v>229</v>
      </c>
      <c r="D28" s="87" t="s">
        <v>230</v>
      </c>
      <c r="E28" s="82" t="s">
        <v>154</v>
      </c>
    </row>
    <row r="29" spans="1:5" ht="14.25" x14ac:dyDescent="0.2">
      <c r="A29" s="243"/>
      <c r="B29" s="245"/>
      <c r="C29" s="89" t="s">
        <v>231</v>
      </c>
      <c r="D29" s="87" t="s">
        <v>232</v>
      </c>
      <c r="E29" s="82" t="s">
        <v>154</v>
      </c>
    </row>
    <row r="30" spans="1:5" ht="14.25" x14ac:dyDescent="0.2">
      <c r="A30" s="243"/>
      <c r="B30" s="245"/>
      <c r="C30" s="89" t="s">
        <v>227</v>
      </c>
      <c r="D30" s="87" t="s">
        <v>228</v>
      </c>
      <c r="E30" s="82" t="s">
        <v>154</v>
      </c>
    </row>
    <row r="31" spans="1:5" ht="14.25" x14ac:dyDescent="0.2">
      <c r="A31" s="81"/>
      <c r="C31" s="90"/>
      <c r="D31" s="84"/>
    </row>
    <row r="32" spans="1:5" ht="27.75" customHeight="1" x14ac:dyDescent="0.2">
      <c r="A32" s="142" t="s">
        <v>89</v>
      </c>
      <c r="B32" s="143" t="s">
        <v>219</v>
      </c>
      <c r="C32" s="86" t="s">
        <v>74</v>
      </c>
      <c r="D32" s="87" t="s">
        <v>218</v>
      </c>
      <c r="E32" s="82" t="s">
        <v>145</v>
      </c>
    </row>
    <row r="33" spans="1:5" ht="14.25" x14ac:dyDescent="0.2">
      <c r="A33" s="81"/>
      <c r="C33" s="83"/>
      <c r="D33" s="84"/>
    </row>
    <row r="34" spans="1:5" ht="14.25" x14ac:dyDescent="0.2">
      <c r="A34" s="242" t="s">
        <v>91</v>
      </c>
      <c r="B34" s="242" t="s">
        <v>156</v>
      </c>
      <c r="C34" s="86" t="s">
        <v>188</v>
      </c>
      <c r="D34" s="87" t="s">
        <v>212</v>
      </c>
      <c r="E34" s="82" t="s">
        <v>145</v>
      </c>
    </row>
    <row r="35" spans="1:5" ht="14.25" x14ac:dyDescent="0.2">
      <c r="A35" s="243"/>
      <c r="B35" s="243"/>
      <c r="C35" s="86" t="s">
        <v>225</v>
      </c>
      <c r="D35" s="87" t="s">
        <v>224</v>
      </c>
      <c r="E35" s="82" t="s">
        <v>145</v>
      </c>
    </row>
    <row r="36" spans="1:5" ht="14.25" x14ac:dyDescent="0.2">
      <c r="A36" s="243"/>
      <c r="B36" s="243"/>
      <c r="C36" s="86" t="s">
        <v>245</v>
      </c>
      <c r="D36" s="87" t="s">
        <v>246</v>
      </c>
      <c r="E36" s="82" t="s">
        <v>145</v>
      </c>
    </row>
    <row r="37" spans="1:5" ht="14.25" x14ac:dyDescent="0.2">
      <c r="A37" s="243"/>
      <c r="B37" s="243"/>
      <c r="C37" s="86" t="s">
        <v>72</v>
      </c>
      <c r="D37" s="87" t="s">
        <v>157</v>
      </c>
      <c r="E37" s="82" t="s">
        <v>145</v>
      </c>
    </row>
    <row r="38" spans="1:5" ht="14.25" x14ac:dyDescent="0.2">
      <c r="A38" s="243"/>
      <c r="B38" s="243"/>
      <c r="C38" s="86" t="s">
        <v>189</v>
      </c>
      <c r="D38" s="87" t="s">
        <v>190</v>
      </c>
      <c r="E38" s="82" t="s">
        <v>145</v>
      </c>
    </row>
    <row r="39" spans="1:5" ht="14.25" x14ac:dyDescent="0.2">
      <c r="A39" s="243"/>
      <c r="B39" s="243"/>
      <c r="C39" s="86" t="s">
        <v>220</v>
      </c>
      <c r="D39" s="87" t="s">
        <v>221</v>
      </c>
      <c r="E39" s="82" t="s">
        <v>145</v>
      </c>
    </row>
    <row r="40" spans="1:5" ht="14.25" x14ac:dyDescent="0.2">
      <c r="A40" s="243"/>
      <c r="B40" s="243"/>
      <c r="C40" s="86" t="s">
        <v>222</v>
      </c>
      <c r="D40" s="87" t="s">
        <v>223</v>
      </c>
      <c r="E40" s="82" t="s">
        <v>145</v>
      </c>
    </row>
    <row r="41" spans="1:5" ht="14.25" x14ac:dyDescent="0.2">
      <c r="A41" s="243"/>
      <c r="B41" s="243"/>
      <c r="C41" s="86" t="s">
        <v>73</v>
      </c>
      <c r="D41" s="87" t="s">
        <v>158</v>
      </c>
      <c r="E41" s="82" t="s">
        <v>145</v>
      </c>
    </row>
    <row r="42" spans="1:5" ht="14.25" x14ac:dyDescent="0.2">
      <c r="A42" s="243"/>
      <c r="B42" s="243"/>
      <c r="C42" s="86" t="s">
        <v>243</v>
      </c>
      <c r="D42" s="87" t="s">
        <v>244</v>
      </c>
      <c r="E42" s="82" t="s">
        <v>145</v>
      </c>
    </row>
    <row r="43" spans="1:5" ht="14.25" x14ac:dyDescent="0.2">
      <c r="A43" s="243"/>
      <c r="B43" s="243"/>
      <c r="C43" s="86" t="s">
        <v>255</v>
      </c>
      <c r="D43" s="87" t="s">
        <v>256</v>
      </c>
      <c r="E43" s="82" t="s">
        <v>145</v>
      </c>
    </row>
    <row r="44" spans="1:5" ht="14.25" x14ac:dyDescent="0.2">
      <c r="A44" s="81"/>
      <c r="C44" s="83"/>
      <c r="D44" s="84"/>
    </row>
    <row r="45" spans="1:5" ht="14.25" x14ac:dyDescent="0.2">
      <c r="A45" s="81"/>
      <c r="C45" s="83"/>
      <c r="D45" s="84"/>
    </row>
    <row r="46" spans="1:5" ht="14.25" x14ac:dyDescent="0.2">
      <c r="A46" s="242" t="s">
        <v>76</v>
      </c>
      <c r="B46" s="248" t="s">
        <v>159</v>
      </c>
      <c r="C46" s="86" t="s">
        <v>76</v>
      </c>
      <c r="D46" s="87" t="s">
        <v>191</v>
      </c>
      <c r="E46" s="82" t="s">
        <v>145</v>
      </c>
    </row>
    <row r="47" spans="1:5" ht="14.25" x14ac:dyDescent="0.2">
      <c r="A47" s="243"/>
      <c r="B47" s="249"/>
      <c r="C47" s="86" t="s">
        <v>233</v>
      </c>
      <c r="D47" s="87" t="s">
        <v>234</v>
      </c>
      <c r="E47" s="82" t="s">
        <v>145</v>
      </c>
    </row>
    <row r="48" spans="1:5" ht="14.25" x14ac:dyDescent="0.2">
      <c r="A48" s="243"/>
      <c r="B48" s="250"/>
      <c r="C48" s="86" t="s">
        <v>75</v>
      </c>
      <c r="D48" s="87" t="s">
        <v>235</v>
      </c>
      <c r="E48" s="82" t="s">
        <v>145</v>
      </c>
    </row>
    <row r="49" spans="1:5" ht="14.25" x14ac:dyDescent="0.2">
      <c r="A49" s="81"/>
      <c r="C49" s="83"/>
      <c r="D49" s="84"/>
    </row>
    <row r="50" spans="1:5" ht="14.25" x14ac:dyDescent="0.2">
      <c r="A50" s="91" t="s">
        <v>92</v>
      </c>
      <c r="B50" s="88" t="s">
        <v>160</v>
      </c>
      <c r="C50" s="86" t="s">
        <v>92</v>
      </c>
      <c r="D50" s="87" t="s">
        <v>226</v>
      </c>
      <c r="E50" s="82" t="s">
        <v>145</v>
      </c>
    </row>
    <row r="51" spans="1:5" ht="14.25" x14ac:dyDescent="0.2">
      <c r="A51" s="92"/>
      <c r="C51" s="83"/>
      <c r="D51" s="84"/>
    </row>
    <row r="52" spans="1:5" ht="14.25" x14ac:dyDescent="0.2">
      <c r="A52" s="91" t="s">
        <v>77</v>
      </c>
      <c r="B52" s="88" t="s">
        <v>170</v>
      </c>
      <c r="C52" s="86" t="s">
        <v>77</v>
      </c>
      <c r="D52" s="87" t="s">
        <v>236</v>
      </c>
      <c r="E52" s="82" t="s">
        <v>145</v>
      </c>
    </row>
    <row r="53" spans="1:5" ht="14.25" x14ac:dyDescent="0.2">
      <c r="A53" s="92"/>
      <c r="C53" s="83"/>
      <c r="D53" s="84"/>
    </row>
    <row r="54" spans="1:5" ht="14.25" x14ac:dyDescent="0.2">
      <c r="A54" s="242" t="s">
        <v>249</v>
      </c>
      <c r="B54" s="244" t="s">
        <v>253</v>
      </c>
      <c r="C54" s="86" t="s">
        <v>242</v>
      </c>
      <c r="D54" s="87" t="s">
        <v>254</v>
      </c>
      <c r="E54" s="82" t="s">
        <v>145</v>
      </c>
    </row>
    <row r="55" spans="1:5" ht="14.25" x14ac:dyDescent="0.2">
      <c r="A55" s="243"/>
      <c r="B55" s="245"/>
      <c r="C55" s="86" t="s">
        <v>251</v>
      </c>
      <c r="D55" s="87" t="s">
        <v>250</v>
      </c>
      <c r="E55" s="82" t="s">
        <v>145</v>
      </c>
    </row>
    <row r="56" spans="1:5" ht="14.25" x14ac:dyDescent="0.2">
      <c r="A56" s="243"/>
      <c r="B56" s="246"/>
      <c r="C56" s="86" t="s">
        <v>111</v>
      </c>
      <c r="D56" s="87" t="s">
        <v>252</v>
      </c>
      <c r="E56" s="82" t="s">
        <v>145</v>
      </c>
    </row>
    <row r="57" spans="1:5" ht="14.25" x14ac:dyDescent="0.2">
      <c r="A57" s="92"/>
      <c r="C57" s="83"/>
      <c r="D57" s="84"/>
    </row>
    <row r="58" spans="1:5" ht="14.25" x14ac:dyDescent="0.2">
      <c r="A58" s="242" t="s">
        <v>102</v>
      </c>
      <c r="B58" s="242" t="s">
        <v>102</v>
      </c>
      <c r="C58" s="86" t="s">
        <v>100</v>
      </c>
      <c r="D58" s="87" t="s">
        <v>161</v>
      </c>
      <c r="E58" s="82" t="s">
        <v>192</v>
      </c>
    </row>
    <row r="59" spans="1:5" ht="14.25" x14ac:dyDescent="0.2">
      <c r="A59" s="243"/>
      <c r="B59" s="243"/>
      <c r="C59" s="86" t="s">
        <v>99</v>
      </c>
      <c r="D59" s="87" t="s">
        <v>162</v>
      </c>
      <c r="E59" s="82" t="s">
        <v>192</v>
      </c>
    </row>
    <row r="60" spans="1:5" ht="14.25" x14ac:dyDescent="0.2">
      <c r="A60" s="92"/>
      <c r="C60" s="83"/>
      <c r="D60" s="84"/>
    </row>
    <row r="61" spans="1:5" ht="14.25" x14ac:dyDescent="0.2">
      <c r="A61" s="242" t="s">
        <v>87</v>
      </c>
      <c r="B61" s="242" t="s">
        <v>163</v>
      </c>
      <c r="C61" s="86" t="s">
        <v>247</v>
      </c>
      <c r="D61" s="87" t="s">
        <v>248</v>
      </c>
      <c r="E61" s="82" t="s">
        <v>145</v>
      </c>
    </row>
    <row r="62" spans="1:5" ht="14.25" x14ac:dyDescent="0.2">
      <c r="A62" s="243"/>
      <c r="B62" s="243"/>
      <c r="C62" s="86" t="s">
        <v>110</v>
      </c>
      <c r="D62" s="87" t="s">
        <v>193</v>
      </c>
      <c r="E62" s="82" t="s">
        <v>145</v>
      </c>
    </row>
    <row r="63" spans="1:5" ht="14.25" x14ac:dyDescent="0.2">
      <c r="A63" s="81"/>
      <c r="C63" s="83"/>
      <c r="D63" s="84"/>
    </row>
    <row r="64" spans="1:5" ht="14.25" x14ac:dyDescent="0.2">
      <c r="A64" s="85" t="s">
        <v>97</v>
      </c>
      <c r="B64" s="88" t="s">
        <v>164</v>
      </c>
      <c r="C64" s="86" t="s">
        <v>75</v>
      </c>
      <c r="D64" s="87" t="s">
        <v>194</v>
      </c>
      <c r="E64" s="82" t="s">
        <v>145</v>
      </c>
    </row>
    <row r="66" spans="1:5" ht="14.25" x14ac:dyDescent="0.2">
      <c r="A66" s="242" t="s">
        <v>93</v>
      </c>
      <c r="B66" s="242" t="s">
        <v>169</v>
      </c>
      <c r="C66" s="86" t="s">
        <v>257</v>
      </c>
      <c r="D66" s="87" t="s">
        <v>258</v>
      </c>
      <c r="E66" s="82" t="s">
        <v>145</v>
      </c>
    </row>
    <row r="67" spans="1:5" ht="14.25" x14ac:dyDescent="0.2">
      <c r="A67" s="243"/>
      <c r="B67" s="243"/>
      <c r="C67" s="86" t="s">
        <v>259</v>
      </c>
      <c r="D67" s="87" t="s">
        <v>260</v>
      </c>
      <c r="E67" s="82" t="s">
        <v>145</v>
      </c>
    </row>
    <row r="68" spans="1:5" ht="14.25" x14ac:dyDescent="0.2">
      <c r="A68" s="81"/>
      <c r="C68" s="83"/>
      <c r="D68" s="84"/>
    </row>
    <row r="69" spans="1:5" ht="14.25" x14ac:dyDescent="0.2">
      <c r="A69" s="242" t="s">
        <v>94</v>
      </c>
      <c r="B69" s="242" t="s">
        <v>165</v>
      </c>
      <c r="C69" s="86" t="s">
        <v>101</v>
      </c>
      <c r="D69" s="87" t="s">
        <v>166</v>
      </c>
      <c r="E69" s="82" t="s">
        <v>154</v>
      </c>
    </row>
    <row r="70" spans="1:5" ht="14.25" x14ac:dyDescent="0.2">
      <c r="A70" s="243"/>
      <c r="B70" s="243"/>
      <c r="C70" s="86" t="s">
        <v>98</v>
      </c>
      <c r="D70" s="87" t="s">
        <v>167</v>
      </c>
      <c r="E70" s="82" t="s">
        <v>192</v>
      </c>
    </row>
    <row r="72" spans="1:5" x14ac:dyDescent="0.2">
      <c r="A72" s="81" t="s">
        <v>269</v>
      </c>
      <c r="B72" s="82" t="s">
        <v>1</v>
      </c>
    </row>
    <row r="73" spans="1:5" x14ac:dyDescent="0.2">
      <c r="A73" s="81" t="s">
        <v>270</v>
      </c>
      <c r="B73" s="82" t="s">
        <v>271</v>
      </c>
    </row>
    <row r="74" spans="1:5" x14ac:dyDescent="0.2">
      <c r="A74" s="81" t="s">
        <v>86</v>
      </c>
      <c r="B74" s="82" t="s">
        <v>168</v>
      </c>
    </row>
    <row r="75" spans="1:5" x14ac:dyDescent="0.2">
      <c r="A75" s="81" t="s">
        <v>96</v>
      </c>
      <c r="B75" s="82" t="s">
        <v>171</v>
      </c>
    </row>
  </sheetData>
  <mergeCells count="22">
    <mergeCell ref="A54:A56"/>
    <mergeCell ref="B54:B56"/>
    <mergeCell ref="A66:A67"/>
    <mergeCell ref="B66:B67"/>
    <mergeCell ref="A3:A11"/>
    <mergeCell ref="B3:B11"/>
    <mergeCell ref="A19:A21"/>
    <mergeCell ref="B19:B21"/>
    <mergeCell ref="A46:A48"/>
    <mergeCell ref="B46:B48"/>
    <mergeCell ref="A23:A24"/>
    <mergeCell ref="B23:B24"/>
    <mergeCell ref="A26:A30"/>
    <mergeCell ref="B26:B30"/>
    <mergeCell ref="A34:A43"/>
    <mergeCell ref="B34:B43"/>
    <mergeCell ref="A69:A70"/>
    <mergeCell ref="B69:B70"/>
    <mergeCell ref="A58:A59"/>
    <mergeCell ref="B58:B59"/>
    <mergeCell ref="A61:A62"/>
    <mergeCell ref="B61:B62"/>
  </mergeCells>
  <phoneticPr fontId="0"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41"/>
  <sheetViews>
    <sheetView zoomScale="75" workbookViewId="0">
      <selection activeCell="C28" sqref="C28"/>
    </sheetView>
  </sheetViews>
  <sheetFormatPr defaultColWidth="9.140625" defaultRowHeight="12.75" x14ac:dyDescent="0.2"/>
  <cols>
    <col min="1" max="1" width="19.5703125" style="35" customWidth="1"/>
    <col min="2" max="2" width="10" style="3" bestFit="1" customWidth="1"/>
    <col min="3" max="3" width="10.42578125" style="3" bestFit="1" customWidth="1"/>
    <col min="4" max="4" width="14.28515625" style="3" bestFit="1" customWidth="1"/>
    <col min="5" max="5" width="6.28515625" style="3" customWidth="1"/>
    <col min="6" max="6" width="8" style="3" bestFit="1" customWidth="1"/>
    <col min="7" max="17" width="6.28515625" style="3" customWidth="1"/>
    <col min="18" max="18" width="7.85546875" style="3" customWidth="1"/>
    <col min="19" max="30" width="6.28515625" style="3" customWidth="1"/>
    <col min="31" max="31" width="17.85546875" style="3" bestFit="1" customWidth="1"/>
    <col min="32" max="34" width="6.28515625" style="3" customWidth="1"/>
    <col min="35" max="16384" width="9.140625" style="3"/>
  </cols>
  <sheetData>
    <row r="1" spans="1:32" x14ac:dyDescent="0.2">
      <c r="A1" s="35" t="s">
        <v>118</v>
      </c>
    </row>
    <row r="3" spans="1:32" s="41" customFormat="1" ht="18.75" customHeight="1" x14ac:dyDescent="0.2">
      <c r="A3" s="37"/>
      <c r="B3" s="38"/>
      <c r="C3" s="39"/>
      <c r="D3" s="39"/>
      <c r="E3" s="39"/>
      <c r="F3" s="39"/>
      <c r="G3" s="40"/>
      <c r="H3" s="40"/>
      <c r="I3" s="40"/>
      <c r="J3" s="40"/>
    </row>
    <row r="4" spans="1:32" s="41" customFormat="1" ht="45.75" customHeight="1" x14ac:dyDescent="0.2">
      <c r="B4" s="40"/>
      <c r="C4" s="40"/>
      <c r="D4" s="40"/>
      <c r="F4" s="40"/>
      <c r="G4" s="40"/>
      <c r="H4" s="39"/>
    </row>
    <row r="5" spans="1:32" s="41" customFormat="1" ht="34.5" customHeight="1" x14ac:dyDescent="0.2">
      <c r="A5" s="37"/>
      <c r="B5" s="42"/>
      <c r="C5" s="42"/>
      <c r="D5" s="42"/>
      <c r="E5" s="42"/>
      <c r="F5" s="42"/>
      <c r="G5" s="42"/>
      <c r="H5" s="42"/>
      <c r="I5" s="42"/>
      <c r="J5" s="42"/>
      <c r="K5" s="42"/>
      <c r="L5" s="42"/>
      <c r="M5" s="42"/>
      <c r="N5" s="39"/>
      <c r="O5" s="39"/>
      <c r="P5" s="39"/>
      <c r="Q5" s="42"/>
      <c r="R5" s="42"/>
      <c r="S5" s="39"/>
      <c r="T5" s="39"/>
      <c r="U5" s="39"/>
    </row>
    <row r="6" spans="1:32" s="41" customFormat="1" ht="17.25" customHeight="1" x14ac:dyDescent="0.2">
      <c r="A6" s="37"/>
      <c r="B6" s="42"/>
      <c r="E6" s="43"/>
      <c r="F6" s="43"/>
      <c r="G6" s="43"/>
      <c r="H6" s="43"/>
    </row>
    <row r="7" spans="1:32" s="41" customFormat="1" ht="29.25" customHeight="1" x14ac:dyDescent="0.2">
      <c r="A7" s="37"/>
      <c r="B7" s="40"/>
      <c r="C7" s="40"/>
      <c r="D7" s="40"/>
      <c r="E7" s="40"/>
      <c r="F7" s="40"/>
      <c r="G7" s="40"/>
      <c r="H7" s="40"/>
      <c r="I7" s="40"/>
      <c r="J7" s="42"/>
      <c r="K7" s="40"/>
      <c r="L7" s="39"/>
      <c r="M7" s="40"/>
      <c r="N7" s="40"/>
      <c r="O7" s="40"/>
      <c r="P7" s="40"/>
      <c r="R7" s="40"/>
      <c r="S7" s="40"/>
      <c r="T7" s="40"/>
      <c r="U7" s="40"/>
      <c r="V7" s="40"/>
      <c r="W7" s="40"/>
      <c r="X7" s="40"/>
      <c r="Y7" s="40"/>
      <c r="Z7" s="40"/>
      <c r="AA7" s="40"/>
      <c r="AB7" s="40"/>
      <c r="AC7" s="40"/>
      <c r="AD7" s="40"/>
      <c r="AE7" s="40"/>
      <c r="AF7" s="40"/>
    </row>
    <row r="8" spans="1:32" s="41" customFormat="1" ht="34.5" customHeight="1" x14ac:dyDescent="0.2">
      <c r="A8" s="37"/>
      <c r="B8" s="42"/>
      <c r="C8" s="42"/>
      <c r="D8" s="42"/>
      <c r="E8" s="42"/>
      <c r="F8" s="42"/>
      <c r="G8" s="42"/>
      <c r="H8" s="42"/>
      <c r="I8" s="39"/>
      <c r="J8" s="39"/>
      <c r="K8" s="42"/>
      <c r="L8" s="42"/>
      <c r="M8" s="39"/>
      <c r="N8" s="39"/>
    </row>
    <row r="9" spans="1:32" x14ac:dyDescent="0.2">
      <c r="A9" s="49"/>
      <c r="B9" s="42" t="s">
        <v>84</v>
      </c>
      <c r="C9" s="42" t="s">
        <v>125</v>
      </c>
      <c r="D9" s="42"/>
    </row>
    <row r="10" spans="1:32" ht="50.25" customHeight="1" x14ac:dyDescent="0.2">
      <c r="A10" s="37" t="s">
        <v>11</v>
      </c>
    </row>
    <row r="11" spans="1:32" x14ac:dyDescent="0.2">
      <c r="A11" s="37" t="s">
        <v>12</v>
      </c>
    </row>
    <row r="12" spans="1:32" x14ac:dyDescent="0.2">
      <c r="A12" s="37" t="s">
        <v>17</v>
      </c>
    </row>
    <row r="13" spans="1:32" ht="15" customHeight="1" x14ac:dyDescent="0.2">
      <c r="A13" s="37"/>
      <c r="I13" s="5"/>
      <c r="J13" s="5"/>
    </row>
    <row r="14" spans="1:32" s="5" customFormat="1" x14ac:dyDescent="0.2"/>
    <row r="15" spans="1:32" s="5" customFormat="1" x14ac:dyDescent="0.2">
      <c r="A15" s="36"/>
      <c r="I15" s="34"/>
      <c r="J15" s="34"/>
    </row>
    <row r="16" spans="1:32" s="34" customFormat="1" x14ac:dyDescent="0.2">
      <c r="A16" s="35"/>
      <c r="B16" s="5"/>
      <c r="I16" s="5"/>
      <c r="J16" s="5"/>
    </row>
    <row r="17" spans="1:11" s="5" customFormat="1" x14ac:dyDescent="0.2">
      <c r="A17" s="117" t="s">
        <v>15</v>
      </c>
      <c r="B17" s="5" t="s">
        <v>18</v>
      </c>
    </row>
    <row r="18" spans="1:11" s="5" customFormat="1" x14ac:dyDescent="0.2">
      <c r="A18" s="36"/>
      <c r="B18" s="8"/>
    </row>
    <row r="19" spans="1:11" s="5" customFormat="1" x14ac:dyDescent="0.2">
      <c r="A19" s="39"/>
      <c r="B19" s="8"/>
    </row>
    <row r="20" spans="1:11" s="5" customFormat="1" ht="76.5" x14ac:dyDescent="0.2">
      <c r="A20" s="39" t="s">
        <v>26</v>
      </c>
      <c r="B20" s="40" t="s">
        <v>27</v>
      </c>
      <c r="C20" s="40" t="s">
        <v>28</v>
      </c>
      <c r="D20" s="40" t="s">
        <v>29</v>
      </c>
      <c r="E20" s="40" t="s">
        <v>30</v>
      </c>
      <c r="F20" s="40" t="s">
        <v>31</v>
      </c>
      <c r="G20" s="40" t="s">
        <v>3</v>
      </c>
      <c r="H20" s="40" t="s">
        <v>4</v>
      </c>
      <c r="I20" s="42" t="s">
        <v>197</v>
      </c>
      <c r="J20" s="40" t="s">
        <v>32</v>
      </c>
      <c r="K20" s="39" t="s">
        <v>2</v>
      </c>
    </row>
    <row r="21" spans="1:11" s="5" customFormat="1" x14ac:dyDescent="0.2">
      <c r="B21" s="8"/>
    </row>
    <row r="22" spans="1:11" s="5" customFormat="1" x14ac:dyDescent="0.2">
      <c r="A22" s="41" t="s">
        <v>199</v>
      </c>
      <c r="B22" s="8"/>
    </row>
    <row r="23" spans="1:11" s="5" customFormat="1" x14ac:dyDescent="0.2">
      <c r="A23" s="137"/>
      <c r="B23" s="12"/>
    </row>
    <row r="24" spans="1:11" s="5" customFormat="1" x14ac:dyDescent="0.2">
      <c r="A24" s="137"/>
      <c r="B24" s="12"/>
    </row>
    <row r="25" spans="1:11" s="5" customFormat="1" x14ac:dyDescent="0.2">
      <c r="A25" s="137"/>
      <c r="B25" s="12"/>
    </row>
    <row r="26" spans="1:11" s="5" customFormat="1" x14ac:dyDescent="0.2">
      <c r="A26" s="137"/>
      <c r="B26" s="12"/>
    </row>
    <row r="27" spans="1:11" s="5" customFormat="1" x14ac:dyDescent="0.2">
      <c r="A27" s="137"/>
      <c r="B27" s="12"/>
    </row>
    <row r="28" spans="1:11" s="5" customFormat="1" x14ac:dyDescent="0.2">
      <c r="A28" s="137"/>
      <c r="B28" s="12"/>
    </row>
    <row r="29" spans="1:11" s="5" customFormat="1" x14ac:dyDescent="0.2">
      <c r="A29" s="137"/>
      <c r="B29" s="12"/>
    </row>
    <row r="30" spans="1:11" s="5" customFormat="1" x14ac:dyDescent="0.2">
      <c r="A30" s="137"/>
      <c r="B30" s="12"/>
    </row>
    <row r="31" spans="1:11" s="5" customFormat="1" x14ac:dyDescent="0.2">
      <c r="B31" s="12"/>
      <c r="F31" s="117" t="s">
        <v>198</v>
      </c>
    </row>
    <row r="32" spans="1:11" s="5" customFormat="1" x14ac:dyDescent="0.2">
      <c r="A32" s="137"/>
      <c r="B32" s="8"/>
    </row>
    <row r="33" spans="1:1" s="5" customFormat="1" x14ac:dyDescent="0.2">
      <c r="A33" s="137"/>
    </row>
    <row r="34" spans="1:1" s="5" customFormat="1" x14ac:dyDescent="0.2">
      <c r="A34" s="138"/>
    </row>
    <row r="35" spans="1:1" s="5" customFormat="1" x14ac:dyDescent="0.2">
      <c r="A35" s="138"/>
    </row>
    <row r="36" spans="1:1" s="5" customFormat="1" x14ac:dyDescent="0.2">
      <c r="A36" s="138"/>
    </row>
    <row r="37" spans="1:1" s="5" customFormat="1" x14ac:dyDescent="0.2">
      <c r="A37" s="36"/>
    </row>
    <row r="38" spans="1:1" s="5" customFormat="1" x14ac:dyDescent="0.2">
      <c r="A38" s="36"/>
    </row>
    <row r="39" spans="1:1" s="5" customFormat="1" x14ac:dyDescent="0.2">
      <c r="A39" s="36"/>
    </row>
    <row r="40" spans="1:1" s="5" customFormat="1" x14ac:dyDescent="0.2">
      <c r="A40" s="36"/>
    </row>
    <row r="41" spans="1:1" s="5" customFormat="1" x14ac:dyDescent="0.2">
      <c r="A41" s="36"/>
    </row>
    <row r="42" spans="1:1" s="5" customFormat="1" x14ac:dyDescent="0.2">
      <c r="A42" s="36"/>
    </row>
    <row r="43" spans="1:1" s="5" customFormat="1" x14ac:dyDescent="0.2">
      <c r="A43" s="36"/>
    </row>
    <row r="44" spans="1:1" s="5" customFormat="1" x14ac:dyDescent="0.2">
      <c r="A44" s="36"/>
    </row>
    <row r="45" spans="1:1" s="5" customFormat="1" x14ac:dyDescent="0.2">
      <c r="A45" s="36"/>
    </row>
    <row r="46" spans="1:1" s="5" customFormat="1" x14ac:dyDescent="0.2">
      <c r="A46" s="36"/>
    </row>
    <row r="47" spans="1:1" s="5" customFormat="1" x14ac:dyDescent="0.2">
      <c r="A47" s="36"/>
    </row>
    <row r="48" spans="1:1" s="5" customFormat="1" x14ac:dyDescent="0.2">
      <c r="A48" s="36"/>
    </row>
    <row r="49" spans="1:1" s="5" customFormat="1" x14ac:dyDescent="0.2">
      <c r="A49" s="36"/>
    </row>
    <row r="50" spans="1:1" s="5" customFormat="1" x14ac:dyDescent="0.2">
      <c r="A50" s="36"/>
    </row>
    <row r="51" spans="1:1" s="5" customFormat="1" x14ac:dyDescent="0.2">
      <c r="A51" s="36"/>
    </row>
    <row r="52" spans="1:1" s="5" customFormat="1" x14ac:dyDescent="0.2">
      <c r="A52" s="36"/>
    </row>
    <row r="53" spans="1:1" s="5" customFormat="1" x14ac:dyDescent="0.2">
      <c r="A53" s="36"/>
    </row>
    <row r="54" spans="1:1" s="5" customFormat="1" x14ac:dyDescent="0.2">
      <c r="A54" s="36"/>
    </row>
    <row r="55" spans="1:1" s="5" customFormat="1" x14ac:dyDescent="0.2">
      <c r="A55" s="36"/>
    </row>
    <row r="56" spans="1:1" s="5" customFormat="1" x14ac:dyDescent="0.2">
      <c r="A56" s="36"/>
    </row>
    <row r="57" spans="1:1" s="5" customFormat="1" x14ac:dyDescent="0.2">
      <c r="A57" s="36"/>
    </row>
    <row r="58" spans="1:1" s="5" customFormat="1" x14ac:dyDescent="0.2">
      <c r="A58" s="36"/>
    </row>
    <row r="59" spans="1:1" s="5" customFormat="1" x14ac:dyDescent="0.2">
      <c r="A59" s="36"/>
    </row>
    <row r="60" spans="1:1" s="5" customFormat="1" x14ac:dyDescent="0.2">
      <c r="A60" s="36"/>
    </row>
    <row r="61" spans="1:1" s="5" customFormat="1" x14ac:dyDescent="0.2">
      <c r="A61" s="36"/>
    </row>
    <row r="62" spans="1:1" s="5" customFormat="1" x14ac:dyDescent="0.2">
      <c r="A62" s="36"/>
    </row>
    <row r="63" spans="1:1" s="5" customFormat="1" x14ac:dyDescent="0.2">
      <c r="A63" s="36"/>
    </row>
    <row r="64" spans="1:1" s="5" customFormat="1" x14ac:dyDescent="0.2">
      <c r="A64" s="36"/>
    </row>
    <row r="65" spans="1:1" s="5" customFormat="1" x14ac:dyDescent="0.2">
      <c r="A65" s="36"/>
    </row>
    <row r="66" spans="1:1" s="5" customFormat="1" x14ac:dyDescent="0.2">
      <c r="A66" s="36"/>
    </row>
    <row r="67" spans="1:1" s="5" customFormat="1" x14ac:dyDescent="0.2">
      <c r="A67" s="36"/>
    </row>
    <row r="68" spans="1:1" s="5" customFormat="1" x14ac:dyDescent="0.2">
      <c r="A68" s="36"/>
    </row>
    <row r="69" spans="1:1" s="5" customFormat="1" x14ac:dyDescent="0.2">
      <c r="A69" s="36"/>
    </row>
    <row r="70" spans="1:1" s="5" customFormat="1" x14ac:dyDescent="0.2">
      <c r="A70" s="36"/>
    </row>
    <row r="71" spans="1:1" s="5" customFormat="1" x14ac:dyDescent="0.2">
      <c r="A71" s="36"/>
    </row>
    <row r="72" spans="1:1" s="5" customFormat="1" x14ac:dyDescent="0.2">
      <c r="A72" s="36"/>
    </row>
    <row r="73" spans="1:1" s="5" customFormat="1" x14ac:dyDescent="0.2">
      <c r="A73" s="36"/>
    </row>
    <row r="74" spans="1:1" s="5" customFormat="1" x14ac:dyDescent="0.2">
      <c r="A74" s="36"/>
    </row>
    <row r="75" spans="1:1" s="5" customFormat="1" x14ac:dyDescent="0.2">
      <c r="A75" s="36"/>
    </row>
    <row r="76" spans="1:1" s="5" customFormat="1" x14ac:dyDescent="0.2">
      <c r="A76" s="36"/>
    </row>
    <row r="77" spans="1:1" s="5" customFormat="1" x14ac:dyDescent="0.2">
      <c r="A77" s="36"/>
    </row>
    <row r="78" spans="1:1" s="5" customFormat="1" x14ac:dyDescent="0.2">
      <c r="A78" s="36"/>
    </row>
    <row r="79" spans="1:1" s="5" customFormat="1" x14ac:dyDescent="0.2">
      <c r="A79" s="36"/>
    </row>
    <row r="80" spans="1:1" s="5" customFormat="1" x14ac:dyDescent="0.2">
      <c r="A80" s="36"/>
    </row>
    <row r="81" spans="1:1" s="5" customFormat="1" x14ac:dyDescent="0.2">
      <c r="A81" s="36"/>
    </row>
    <row r="82" spans="1:1" s="5" customFormat="1" x14ac:dyDescent="0.2">
      <c r="A82" s="36"/>
    </row>
    <row r="83" spans="1:1" s="5" customFormat="1" x14ac:dyDescent="0.2">
      <c r="A83" s="36"/>
    </row>
    <row r="84" spans="1:1" s="5" customFormat="1" x14ac:dyDescent="0.2">
      <c r="A84" s="36"/>
    </row>
    <row r="85" spans="1:1" s="5" customFormat="1" x14ac:dyDescent="0.2">
      <c r="A85" s="36"/>
    </row>
    <row r="86" spans="1:1" s="5" customFormat="1" x14ac:dyDescent="0.2">
      <c r="A86" s="36"/>
    </row>
    <row r="87" spans="1:1" s="5" customFormat="1" x14ac:dyDescent="0.2">
      <c r="A87" s="36"/>
    </row>
    <row r="88" spans="1:1" s="5" customFormat="1" x14ac:dyDescent="0.2">
      <c r="A88" s="36"/>
    </row>
    <row r="89" spans="1:1" s="5" customFormat="1" x14ac:dyDescent="0.2">
      <c r="A89" s="36"/>
    </row>
    <row r="90" spans="1:1" s="5" customFormat="1" x14ac:dyDescent="0.2">
      <c r="A90" s="36"/>
    </row>
    <row r="91" spans="1:1" s="5" customFormat="1" x14ac:dyDescent="0.2">
      <c r="A91" s="36"/>
    </row>
    <row r="92" spans="1:1" s="5" customFormat="1" x14ac:dyDescent="0.2">
      <c r="A92" s="36"/>
    </row>
    <row r="93" spans="1:1" s="5" customFormat="1" x14ac:dyDescent="0.2">
      <c r="A93" s="36"/>
    </row>
    <row r="94" spans="1:1" s="5" customFormat="1" x14ac:dyDescent="0.2">
      <c r="A94" s="36"/>
    </row>
    <row r="95" spans="1:1" s="5" customFormat="1" x14ac:dyDescent="0.2">
      <c r="A95" s="36"/>
    </row>
    <row r="96" spans="1:1" s="5" customFormat="1" x14ac:dyDescent="0.2">
      <c r="A96" s="36"/>
    </row>
    <row r="97" spans="1:1" s="5" customFormat="1" x14ac:dyDescent="0.2">
      <c r="A97" s="36"/>
    </row>
    <row r="98" spans="1:1" s="5" customFormat="1" x14ac:dyDescent="0.2">
      <c r="A98" s="36"/>
    </row>
    <row r="99" spans="1:1" s="5" customFormat="1" x14ac:dyDescent="0.2">
      <c r="A99" s="36"/>
    </row>
    <row r="100" spans="1:1" s="5" customFormat="1" x14ac:dyDescent="0.2">
      <c r="A100" s="36"/>
    </row>
    <row r="101" spans="1:1" s="5" customFormat="1" x14ac:dyDescent="0.2">
      <c r="A101" s="36"/>
    </row>
    <row r="102" spans="1:1" s="5" customFormat="1" x14ac:dyDescent="0.2">
      <c r="A102" s="36"/>
    </row>
    <row r="103" spans="1:1" s="5" customFormat="1" x14ac:dyDescent="0.2">
      <c r="A103" s="36"/>
    </row>
    <row r="104" spans="1:1" s="5" customFormat="1" x14ac:dyDescent="0.2">
      <c r="A104" s="36"/>
    </row>
    <row r="105" spans="1:1" s="5" customFormat="1" x14ac:dyDescent="0.2">
      <c r="A105" s="36"/>
    </row>
    <row r="106" spans="1:1" s="5" customFormat="1" x14ac:dyDescent="0.2">
      <c r="A106" s="36"/>
    </row>
    <row r="107" spans="1:1" s="5" customFormat="1" x14ac:dyDescent="0.2">
      <c r="A107" s="36"/>
    </row>
    <row r="108" spans="1:1" s="5" customFormat="1" x14ac:dyDescent="0.2">
      <c r="A108" s="36"/>
    </row>
    <row r="109" spans="1:1" s="5" customFormat="1" x14ac:dyDescent="0.2">
      <c r="A109" s="36"/>
    </row>
    <row r="110" spans="1:1" s="5" customFormat="1" x14ac:dyDescent="0.2">
      <c r="A110" s="36"/>
    </row>
    <row r="111" spans="1:1" s="5" customFormat="1" x14ac:dyDescent="0.2">
      <c r="A111" s="36"/>
    </row>
    <row r="112" spans="1:1" s="5" customFormat="1" x14ac:dyDescent="0.2">
      <c r="A112" s="36"/>
    </row>
    <row r="113" spans="1:1" s="5" customFormat="1" x14ac:dyDescent="0.2">
      <c r="A113" s="36"/>
    </row>
    <row r="114" spans="1:1" s="5" customFormat="1" x14ac:dyDescent="0.2">
      <c r="A114" s="36"/>
    </row>
    <row r="115" spans="1:1" s="5" customFormat="1" x14ac:dyDescent="0.2">
      <c r="A115" s="36"/>
    </row>
    <row r="116" spans="1:1" s="5" customFormat="1" x14ac:dyDescent="0.2">
      <c r="A116" s="36"/>
    </row>
    <row r="117" spans="1:1" s="5" customFormat="1" x14ac:dyDescent="0.2">
      <c r="A117" s="36"/>
    </row>
    <row r="118" spans="1:1" s="5" customFormat="1" x14ac:dyDescent="0.2">
      <c r="A118" s="36"/>
    </row>
    <row r="119" spans="1:1" s="5" customFormat="1" x14ac:dyDescent="0.2">
      <c r="A119" s="36"/>
    </row>
    <row r="120" spans="1:1" s="5" customFormat="1" x14ac:dyDescent="0.2">
      <c r="A120" s="36"/>
    </row>
    <row r="121" spans="1:1" s="5" customFormat="1" x14ac:dyDescent="0.2">
      <c r="A121" s="36"/>
    </row>
    <row r="122" spans="1:1" s="5" customFormat="1" x14ac:dyDescent="0.2">
      <c r="A122" s="36"/>
    </row>
    <row r="123" spans="1:1" s="5" customFormat="1" x14ac:dyDescent="0.2">
      <c r="A123" s="36"/>
    </row>
    <row r="124" spans="1:1" s="5" customFormat="1" x14ac:dyDescent="0.2">
      <c r="A124" s="36"/>
    </row>
    <row r="125" spans="1:1" s="5" customFormat="1" x14ac:dyDescent="0.2">
      <c r="A125" s="36"/>
    </row>
    <row r="126" spans="1:1" s="5" customFormat="1" x14ac:dyDescent="0.2">
      <c r="A126" s="36"/>
    </row>
    <row r="127" spans="1:1" s="5" customFormat="1" x14ac:dyDescent="0.2">
      <c r="A127" s="36"/>
    </row>
    <row r="128" spans="1:1" s="5" customFormat="1" x14ac:dyDescent="0.2">
      <c r="A128" s="36"/>
    </row>
    <row r="129" spans="1:1" s="5" customFormat="1" x14ac:dyDescent="0.2">
      <c r="A129" s="36"/>
    </row>
    <row r="130" spans="1:1" s="5" customFormat="1" x14ac:dyDescent="0.2">
      <c r="A130" s="36"/>
    </row>
    <row r="131" spans="1:1" s="5" customFormat="1" x14ac:dyDescent="0.2">
      <c r="A131" s="36"/>
    </row>
    <row r="132" spans="1:1" s="5" customFormat="1" x14ac:dyDescent="0.2">
      <c r="A132" s="36"/>
    </row>
    <row r="133" spans="1:1" s="5" customFormat="1" x14ac:dyDescent="0.2">
      <c r="A133" s="36"/>
    </row>
    <row r="134" spans="1:1" s="5" customFormat="1" x14ac:dyDescent="0.2">
      <c r="A134" s="36"/>
    </row>
    <row r="135" spans="1:1" s="5" customFormat="1" x14ac:dyDescent="0.2">
      <c r="A135" s="36"/>
    </row>
    <row r="136" spans="1:1" s="5" customFormat="1" x14ac:dyDescent="0.2">
      <c r="A136" s="36"/>
    </row>
    <row r="137" spans="1:1" s="5" customFormat="1" x14ac:dyDescent="0.2">
      <c r="A137" s="36"/>
    </row>
    <row r="138" spans="1:1" s="5" customFormat="1" x14ac:dyDescent="0.2">
      <c r="A138" s="36"/>
    </row>
    <row r="139" spans="1:1" s="5" customFormat="1" x14ac:dyDescent="0.2">
      <c r="A139" s="36"/>
    </row>
    <row r="140" spans="1:1" s="5" customFormat="1" x14ac:dyDescent="0.2">
      <c r="A140" s="36"/>
    </row>
    <row r="141" spans="1:1" s="5" customFormat="1" x14ac:dyDescent="0.2">
      <c r="A141" s="36"/>
    </row>
    <row r="142" spans="1:1" s="5" customFormat="1" x14ac:dyDescent="0.2">
      <c r="A142" s="36"/>
    </row>
    <row r="143" spans="1:1" s="5" customFormat="1" x14ac:dyDescent="0.2">
      <c r="A143" s="36"/>
    </row>
    <row r="144" spans="1:1" s="5" customFormat="1" x14ac:dyDescent="0.2">
      <c r="A144" s="36"/>
    </row>
    <row r="145" spans="1:1" s="5" customFormat="1" x14ac:dyDescent="0.2">
      <c r="A145" s="36"/>
    </row>
    <row r="146" spans="1:1" s="5" customFormat="1" x14ac:dyDescent="0.2">
      <c r="A146" s="36"/>
    </row>
    <row r="147" spans="1:1" s="5" customFormat="1" x14ac:dyDescent="0.2">
      <c r="A147" s="36"/>
    </row>
    <row r="148" spans="1:1" s="5" customFormat="1" x14ac:dyDescent="0.2">
      <c r="A148" s="36"/>
    </row>
    <row r="149" spans="1:1" s="5" customFormat="1" x14ac:dyDescent="0.2">
      <c r="A149" s="36"/>
    </row>
    <row r="150" spans="1:1" s="5" customFormat="1" x14ac:dyDescent="0.2">
      <c r="A150" s="36"/>
    </row>
    <row r="151" spans="1:1" s="5" customFormat="1" x14ac:dyDescent="0.2">
      <c r="A151" s="36"/>
    </row>
    <row r="152" spans="1:1" s="5" customFormat="1" x14ac:dyDescent="0.2">
      <c r="A152" s="36"/>
    </row>
    <row r="153" spans="1:1" s="5" customFormat="1" x14ac:dyDescent="0.2">
      <c r="A153" s="36"/>
    </row>
    <row r="154" spans="1:1" s="5" customFormat="1" x14ac:dyDescent="0.2">
      <c r="A154" s="36"/>
    </row>
    <row r="155" spans="1:1" s="5" customFormat="1" x14ac:dyDescent="0.2">
      <c r="A155" s="36"/>
    </row>
    <row r="156" spans="1:1" s="5" customFormat="1" x14ac:dyDescent="0.2">
      <c r="A156" s="36"/>
    </row>
    <row r="157" spans="1:1" s="5" customFormat="1" x14ac:dyDescent="0.2">
      <c r="A157" s="36"/>
    </row>
    <row r="158" spans="1:1" s="5" customFormat="1" x14ac:dyDescent="0.2">
      <c r="A158" s="36"/>
    </row>
    <row r="159" spans="1:1" s="5" customFormat="1" x14ac:dyDescent="0.2">
      <c r="A159" s="36"/>
    </row>
    <row r="160" spans="1:1" s="5" customFormat="1" x14ac:dyDescent="0.2">
      <c r="A160" s="36"/>
    </row>
    <row r="161" spans="1:1" s="5" customFormat="1" x14ac:dyDescent="0.2">
      <c r="A161" s="36"/>
    </row>
    <row r="162" spans="1:1" s="5" customFormat="1" x14ac:dyDescent="0.2">
      <c r="A162" s="36"/>
    </row>
    <row r="163" spans="1:1" s="5" customFormat="1" x14ac:dyDescent="0.2">
      <c r="A163" s="36"/>
    </row>
    <row r="164" spans="1:1" s="5" customFormat="1" x14ac:dyDescent="0.2">
      <c r="A164" s="36"/>
    </row>
    <row r="165" spans="1:1" s="5" customFormat="1" x14ac:dyDescent="0.2">
      <c r="A165" s="36"/>
    </row>
    <row r="166" spans="1:1" s="5" customFormat="1" x14ac:dyDescent="0.2">
      <c r="A166" s="36"/>
    </row>
    <row r="167" spans="1:1" s="5" customFormat="1" x14ac:dyDescent="0.2">
      <c r="A167" s="36"/>
    </row>
    <row r="168" spans="1:1" s="5" customFormat="1" x14ac:dyDescent="0.2">
      <c r="A168" s="36"/>
    </row>
    <row r="169" spans="1:1" s="5" customFormat="1" x14ac:dyDescent="0.2">
      <c r="A169" s="36"/>
    </row>
    <row r="170" spans="1:1" s="5" customFormat="1" x14ac:dyDescent="0.2">
      <c r="A170" s="36"/>
    </row>
    <row r="171" spans="1:1" s="5" customFormat="1" x14ac:dyDescent="0.2">
      <c r="A171" s="36"/>
    </row>
    <row r="172" spans="1:1" s="5" customFormat="1" x14ac:dyDescent="0.2">
      <c r="A172" s="36"/>
    </row>
    <row r="173" spans="1:1" s="5" customFormat="1" x14ac:dyDescent="0.2">
      <c r="A173" s="36"/>
    </row>
    <row r="174" spans="1:1" s="5" customFormat="1" x14ac:dyDescent="0.2">
      <c r="A174" s="36"/>
    </row>
    <row r="175" spans="1:1" s="5" customFormat="1" x14ac:dyDescent="0.2">
      <c r="A175" s="36"/>
    </row>
    <row r="176" spans="1:1" s="5" customFormat="1" x14ac:dyDescent="0.2">
      <c r="A176" s="36"/>
    </row>
    <row r="177" spans="1:1" s="5" customFormat="1" x14ac:dyDescent="0.2">
      <c r="A177" s="36"/>
    </row>
    <row r="178" spans="1:1" s="5" customFormat="1" x14ac:dyDescent="0.2">
      <c r="A178" s="36"/>
    </row>
    <row r="179" spans="1:1" s="5" customFormat="1" x14ac:dyDescent="0.2">
      <c r="A179" s="36"/>
    </row>
    <row r="180" spans="1:1" s="5" customFormat="1" x14ac:dyDescent="0.2">
      <c r="A180" s="36"/>
    </row>
    <row r="181" spans="1:1" s="5" customFormat="1" x14ac:dyDescent="0.2">
      <c r="A181" s="36"/>
    </row>
    <row r="182" spans="1:1" s="5" customFormat="1" x14ac:dyDescent="0.2">
      <c r="A182" s="36"/>
    </row>
    <row r="183" spans="1:1" s="5" customFormat="1" x14ac:dyDescent="0.2">
      <c r="A183" s="36"/>
    </row>
    <row r="184" spans="1:1" s="5" customFormat="1" x14ac:dyDescent="0.2">
      <c r="A184" s="36"/>
    </row>
    <row r="185" spans="1:1" s="5" customFormat="1" x14ac:dyDescent="0.2">
      <c r="A185" s="36"/>
    </row>
    <row r="186" spans="1:1" s="5" customFormat="1" x14ac:dyDescent="0.2">
      <c r="A186" s="36"/>
    </row>
    <row r="187" spans="1:1" s="5" customFormat="1" x14ac:dyDescent="0.2">
      <c r="A187" s="36"/>
    </row>
    <row r="188" spans="1:1" s="5" customFormat="1" x14ac:dyDescent="0.2">
      <c r="A188" s="36"/>
    </row>
    <row r="189" spans="1:1" s="5" customFormat="1" x14ac:dyDescent="0.2">
      <c r="A189" s="36"/>
    </row>
    <row r="190" spans="1:1" s="5" customFormat="1" x14ac:dyDescent="0.2">
      <c r="A190" s="36"/>
    </row>
    <row r="191" spans="1:1" s="5" customFormat="1" x14ac:dyDescent="0.2">
      <c r="A191" s="36"/>
    </row>
    <row r="192" spans="1:1" s="5" customFormat="1" x14ac:dyDescent="0.2">
      <c r="A192" s="36"/>
    </row>
    <row r="193" spans="1:1" s="5" customFormat="1" x14ac:dyDescent="0.2">
      <c r="A193" s="36"/>
    </row>
    <row r="194" spans="1:1" s="5" customFormat="1" x14ac:dyDescent="0.2">
      <c r="A194" s="36"/>
    </row>
    <row r="195" spans="1:1" s="5" customFormat="1" x14ac:dyDescent="0.2">
      <c r="A195" s="36"/>
    </row>
    <row r="196" spans="1:1" s="5" customFormat="1" x14ac:dyDescent="0.2">
      <c r="A196" s="36"/>
    </row>
    <row r="197" spans="1:1" s="5" customFormat="1" x14ac:dyDescent="0.2">
      <c r="A197" s="36"/>
    </row>
    <row r="198" spans="1:1" s="5" customFormat="1" x14ac:dyDescent="0.2">
      <c r="A198" s="36"/>
    </row>
    <row r="199" spans="1:1" s="5" customFormat="1" x14ac:dyDescent="0.2">
      <c r="A199" s="36"/>
    </row>
    <row r="200" spans="1:1" s="5" customFormat="1" x14ac:dyDescent="0.2">
      <c r="A200" s="36"/>
    </row>
    <row r="201" spans="1:1" s="5" customFormat="1" x14ac:dyDescent="0.2">
      <c r="A201" s="36"/>
    </row>
    <row r="202" spans="1:1" s="5" customFormat="1" x14ac:dyDescent="0.2">
      <c r="A202" s="36"/>
    </row>
    <row r="203" spans="1:1" s="5" customFormat="1" x14ac:dyDescent="0.2">
      <c r="A203" s="36"/>
    </row>
    <row r="204" spans="1:1" s="5" customFormat="1" x14ac:dyDescent="0.2">
      <c r="A204" s="36"/>
    </row>
    <row r="205" spans="1:1" s="5" customFormat="1" x14ac:dyDescent="0.2">
      <c r="A205" s="36"/>
    </row>
    <row r="206" spans="1:1" s="5" customFormat="1" x14ac:dyDescent="0.2">
      <c r="A206" s="36"/>
    </row>
    <row r="207" spans="1:1" s="5" customFormat="1" x14ac:dyDescent="0.2">
      <c r="A207" s="36"/>
    </row>
    <row r="208" spans="1:1" s="5" customFormat="1" x14ac:dyDescent="0.2">
      <c r="A208" s="36"/>
    </row>
    <row r="209" spans="1:1" s="5" customFormat="1" x14ac:dyDescent="0.2">
      <c r="A209" s="36"/>
    </row>
    <row r="210" spans="1:1" s="5" customFormat="1" x14ac:dyDescent="0.2">
      <c r="A210" s="36"/>
    </row>
    <row r="211" spans="1:1" s="5" customFormat="1" x14ac:dyDescent="0.2">
      <c r="A211" s="36"/>
    </row>
    <row r="212" spans="1:1" s="5" customFormat="1" x14ac:dyDescent="0.2">
      <c r="A212" s="36"/>
    </row>
    <row r="213" spans="1:1" s="5" customFormat="1" x14ac:dyDescent="0.2">
      <c r="A213" s="36"/>
    </row>
    <row r="214" spans="1:1" s="5" customFormat="1" x14ac:dyDescent="0.2">
      <c r="A214" s="36"/>
    </row>
    <row r="215" spans="1:1" s="5" customFormat="1" x14ac:dyDescent="0.2">
      <c r="A215" s="36"/>
    </row>
    <row r="216" spans="1:1" s="5" customFormat="1" x14ac:dyDescent="0.2">
      <c r="A216" s="36"/>
    </row>
    <row r="217" spans="1:1" s="5" customFormat="1" x14ac:dyDescent="0.2">
      <c r="A217" s="36"/>
    </row>
    <row r="218" spans="1:1" s="5" customFormat="1" x14ac:dyDescent="0.2">
      <c r="A218" s="36"/>
    </row>
    <row r="219" spans="1:1" s="5" customFormat="1" x14ac:dyDescent="0.2">
      <c r="A219" s="36"/>
    </row>
    <row r="220" spans="1:1" s="5" customFormat="1" x14ac:dyDescent="0.2">
      <c r="A220" s="36"/>
    </row>
    <row r="221" spans="1:1" s="5" customFormat="1" x14ac:dyDescent="0.2">
      <c r="A221" s="36"/>
    </row>
    <row r="222" spans="1:1" s="5" customFormat="1" x14ac:dyDescent="0.2">
      <c r="A222" s="36"/>
    </row>
    <row r="223" spans="1:1" s="5" customFormat="1" x14ac:dyDescent="0.2">
      <c r="A223" s="36"/>
    </row>
    <row r="224" spans="1:1" s="5" customFormat="1" x14ac:dyDescent="0.2">
      <c r="A224" s="36"/>
    </row>
    <row r="225" spans="1:1" s="5" customFormat="1" x14ac:dyDescent="0.2">
      <c r="A225" s="36"/>
    </row>
    <row r="226" spans="1:1" s="5" customFormat="1" x14ac:dyDescent="0.2">
      <c r="A226" s="36"/>
    </row>
    <row r="227" spans="1:1" s="5" customFormat="1" x14ac:dyDescent="0.2">
      <c r="A227" s="36"/>
    </row>
    <row r="228" spans="1:1" s="5" customFormat="1" x14ac:dyDescent="0.2">
      <c r="A228" s="36"/>
    </row>
    <row r="229" spans="1:1" s="5" customFormat="1" x14ac:dyDescent="0.2">
      <c r="A229" s="36"/>
    </row>
    <row r="230" spans="1:1" s="5" customFormat="1" x14ac:dyDescent="0.2">
      <c r="A230" s="36"/>
    </row>
    <row r="231" spans="1:1" s="5" customFormat="1" x14ac:dyDescent="0.2">
      <c r="A231" s="36"/>
    </row>
    <row r="232" spans="1:1" s="5" customFormat="1" x14ac:dyDescent="0.2">
      <c r="A232" s="36"/>
    </row>
    <row r="233" spans="1:1" s="5" customFormat="1" x14ac:dyDescent="0.2">
      <c r="A233" s="36"/>
    </row>
    <row r="234" spans="1:1" s="5" customFormat="1" x14ac:dyDescent="0.2">
      <c r="A234" s="36"/>
    </row>
    <row r="235" spans="1:1" s="5" customFormat="1" x14ac:dyDescent="0.2">
      <c r="A235" s="36"/>
    </row>
    <row r="236" spans="1:1" s="5" customFormat="1" x14ac:dyDescent="0.2">
      <c r="A236" s="36"/>
    </row>
    <row r="237" spans="1:1" s="5" customFormat="1" x14ac:dyDescent="0.2">
      <c r="A237" s="36"/>
    </row>
    <row r="238" spans="1:1" s="5" customFormat="1" x14ac:dyDescent="0.2">
      <c r="A238" s="36"/>
    </row>
    <row r="239" spans="1:1" s="5" customFormat="1" x14ac:dyDescent="0.2">
      <c r="A239" s="36"/>
    </row>
    <row r="240" spans="1:1" s="5" customFormat="1" x14ac:dyDescent="0.2">
      <c r="A240" s="36"/>
    </row>
    <row r="241" spans="1:10" s="5" customFormat="1" x14ac:dyDescent="0.2">
      <c r="A241" s="36"/>
      <c r="I241" s="3"/>
      <c r="J241" s="3"/>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74</vt:i4>
      </vt:variant>
    </vt:vector>
  </HeadingPairs>
  <TitlesOfParts>
    <vt:vector size="82"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FilterRow</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RilterRow</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Grahame</dc:creator>
  <cp:lastModifiedBy>Anthony Julian</cp:lastModifiedBy>
  <cp:lastPrinted>2003-11-20T14:25:22Z</cp:lastPrinted>
  <dcterms:created xsi:type="dcterms:W3CDTF">1996-10-14T23:33:28Z</dcterms:created>
  <dcterms:modified xsi:type="dcterms:W3CDTF">2013-09-17T02:04:17Z</dcterms:modified>
</cp:coreProperties>
</file>