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80" yWindow="30" windowWidth="5685" windowHeight="13350"/>
  </bookViews>
  <sheets>
    <sheet name="Review" sheetId="1" r:id="rId1"/>
    <sheet name="Lookups" sheetId="2" r:id="rId2"/>
  </sheets>
  <definedNames>
    <definedName name="_xlnm._FilterDatabase" localSheetId="0" hidden="1">Review!$A$9:$D$102</definedName>
    <definedName name="Resources">Lookups!$A$2:$A$47</definedName>
    <definedName name="Topics">Lookups!$B$2:$B$8</definedName>
  </definedNames>
  <calcPr calcId="125725"/>
</workbook>
</file>

<file path=xl/calcChain.xml><?xml version="1.0" encoding="utf-8"?>
<calcChain xmlns="http://schemas.openxmlformats.org/spreadsheetml/2006/main">
  <c r="B102" i="1"/>
  <c r="A102"/>
  <c r="B101"/>
  <c r="A101"/>
  <c r="B100"/>
  <c r="A100"/>
  <c r="B99"/>
  <c r="A99"/>
  <c r="B98"/>
  <c r="A98"/>
  <c r="B97"/>
  <c r="A97"/>
  <c r="B96"/>
  <c r="A96"/>
  <c r="B95"/>
  <c r="A95"/>
  <c r="B94"/>
  <c r="A94"/>
  <c r="B93"/>
  <c r="A93"/>
  <c r="B92"/>
  <c r="A92"/>
  <c r="B91"/>
  <c r="A91"/>
  <c r="B90"/>
  <c r="A90"/>
  <c r="B89"/>
  <c r="A89"/>
  <c r="B88"/>
  <c r="A88"/>
  <c r="B87"/>
  <c r="A87"/>
  <c r="B86"/>
  <c r="A86"/>
  <c r="B85"/>
  <c r="A85"/>
  <c r="B84"/>
  <c r="A84"/>
  <c r="B83"/>
  <c r="A83"/>
  <c r="B82"/>
  <c r="A82"/>
  <c r="B81"/>
  <c r="A81"/>
  <c r="B80"/>
  <c r="A80"/>
  <c r="B79"/>
  <c r="A79"/>
  <c r="B78"/>
  <c r="A78"/>
  <c r="B77"/>
  <c r="A77"/>
  <c r="B76"/>
  <c r="A76"/>
  <c r="B75"/>
  <c r="A75"/>
  <c r="B74"/>
  <c r="A74"/>
  <c r="B73"/>
  <c r="A73"/>
  <c r="B72"/>
  <c r="A72"/>
  <c r="B71"/>
  <c r="A71"/>
  <c r="B70"/>
  <c r="A70"/>
  <c r="B69"/>
  <c r="A69"/>
  <c r="B68"/>
  <c r="A68"/>
  <c r="B67"/>
  <c r="A67"/>
  <c r="B66"/>
  <c r="A66"/>
  <c r="B65"/>
  <c r="A65"/>
  <c r="B64"/>
  <c r="A64"/>
  <c r="B63"/>
  <c r="A63"/>
  <c r="B62"/>
  <c r="A62"/>
  <c r="B61"/>
  <c r="A61"/>
  <c r="B60"/>
  <c r="A60"/>
  <c r="B59"/>
  <c r="A59"/>
  <c r="B58"/>
  <c r="A58"/>
  <c r="B57"/>
  <c r="A57"/>
  <c r="B56"/>
  <c r="A56"/>
  <c r="B55"/>
  <c r="A55"/>
  <c r="B54"/>
  <c r="A54"/>
  <c r="B53"/>
  <c r="A53"/>
  <c r="B52"/>
  <c r="A52"/>
  <c r="B51"/>
  <c r="A51"/>
  <c r="B50"/>
  <c r="A50"/>
  <c r="B49"/>
  <c r="A49"/>
  <c r="B48"/>
  <c r="A48"/>
  <c r="B47"/>
  <c r="A47"/>
  <c r="B46"/>
  <c r="A46"/>
  <c r="B45"/>
  <c r="A45"/>
  <c r="B44"/>
  <c r="A44"/>
  <c r="B43"/>
  <c r="A43"/>
  <c r="B42"/>
  <c r="A42"/>
  <c r="B41"/>
  <c r="A41"/>
  <c r="B40"/>
  <c r="A40"/>
  <c r="B39"/>
  <c r="A39"/>
  <c r="B38"/>
  <c r="A38"/>
  <c r="B37"/>
  <c r="A37"/>
  <c r="B36"/>
  <c r="A36"/>
  <c r="B35"/>
  <c r="A35"/>
  <c r="B34"/>
  <c r="A34"/>
  <c r="B33"/>
  <c r="A33"/>
  <c r="B32"/>
  <c r="A32"/>
  <c r="B31"/>
  <c r="A31"/>
  <c r="B30"/>
  <c r="A30"/>
  <c r="B29"/>
  <c r="A29"/>
  <c r="B28"/>
  <c r="A28"/>
  <c r="B27"/>
  <c r="A27"/>
  <c r="B26"/>
  <c r="A26"/>
  <c r="B25"/>
  <c r="A25"/>
  <c r="B24"/>
  <c r="A24"/>
  <c r="B23"/>
  <c r="A23"/>
  <c r="B22"/>
  <c r="A22"/>
  <c r="B21"/>
  <c r="A21"/>
  <c r="B20"/>
  <c r="A20"/>
  <c r="B19"/>
  <c r="A19"/>
  <c r="B18"/>
  <c r="A18"/>
  <c r="B17"/>
  <c r="A17"/>
  <c r="B16"/>
  <c r="A16"/>
  <c r="B15"/>
  <c r="A15"/>
  <c r="B14"/>
  <c r="A14"/>
  <c r="B13"/>
  <c r="A13"/>
  <c r="B12"/>
  <c r="A12"/>
  <c r="B11"/>
  <c r="A11"/>
  <c r="B10"/>
  <c r="A10"/>
</calcChain>
</file>

<file path=xl/sharedStrings.xml><?xml version="1.0" encoding="utf-8"?>
<sst xmlns="http://schemas.openxmlformats.org/spreadsheetml/2006/main" count="145" uniqueCount="99">
  <si>
    <t>Resource</t>
  </si>
  <si>
    <t>Issue</t>
  </si>
  <si>
    <t>Reviewer:</t>
  </si>
  <si>
    <t>Review Topic:</t>
  </si>
  <si>
    <t>Resources</t>
  </si>
  <si>
    <t>Topics</t>
  </si>
  <si>
    <t>AdverseReaction</t>
  </si>
  <si>
    <t>AllergyIntolerance</t>
  </si>
  <si>
    <t>CarePlan</t>
  </si>
  <si>
    <t>Category</t>
  </si>
  <si>
    <t>Conformance</t>
  </si>
  <si>
    <t>Coverage</t>
  </si>
  <si>
    <t>Device</t>
  </si>
  <si>
    <t>DeviceCapabilities</t>
  </si>
  <si>
    <t>DeviceLog</t>
  </si>
  <si>
    <t>DeviceObservation</t>
  </si>
  <si>
    <t>DiagnosticReport</t>
  </si>
  <si>
    <t>Document</t>
  </si>
  <si>
    <t>DocumentReference</t>
  </si>
  <si>
    <t>Group</t>
  </si>
  <si>
    <t>ImagingStudy</t>
  </si>
  <si>
    <t>Immunization</t>
  </si>
  <si>
    <t>ImmunizationProfile</t>
  </si>
  <si>
    <t>IssueReport</t>
  </si>
  <si>
    <t>List</t>
  </si>
  <si>
    <t>Location</t>
  </si>
  <si>
    <t>MedicationAdministration</t>
  </si>
  <si>
    <t>Message</t>
  </si>
  <si>
    <t>Observation</t>
  </si>
  <si>
    <t>Order</t>
  </si>
  <si>
    <t>OrderResponse</t>
  </si>
  <si>
    <t>Organization</t>
  </si>
  <si>
    <t>Patient</t>
  </si>
  <si>
    <t>Picture</t>
  </si>
  <si>
    <t>Practitioner</t>
  </si>
  <si>
    <t>Prescription</t>
  </si>
  <si>
    <t>Problem</t>
  </si>
  <si>
    <t>Profile</t>
  </si>
  <si>
    <t>Provenance</t>
  </si>
  <si>
    <t>Questionnaire</t>
  </si>
  <si>
    <t>SecurityEvent</t>
  </si>
  <si>
    <t>Study</t>
  </si>
  <si>
    <t>Substance</t>
  </si>
  <si>
    <t>ValueSet</t>
  </si>
  <si>
    <t>Visit</t>
  </si>
  <si>
    <t>FamilyHistory</t>
  </si>
  <si>
    <t>MedicationDispense</t>
  </si>
  <si>
    <t>MedicationStatement</t>
  </si>
  <si>
    <t>Procedure</t>
  </si>
  <si>
    <t>Specimen</t>
  </si>
  <si>
    <t>Resource descriptions</t>
  </si>
  <si>
    <t>Resource elements</t>
  </si>
  <si>
    <t>80%</t>
  </si>
  <si>
    <t>Constraints</t>
  </si>
  <si>
    <t>Vocabulary</t>
  </si>
  <si>
    <t>Search Criteria</t>
  </si>
  <si>
    <t>Examples</t>
  </si>
  <si>
    <t>_General</t>
  </si>
  <si>
    <t>Reviewer</t>
  </si>
  <si>
    <t>Topic</t>
  </si>
  <si>
    <t>Shamil Nizamov</t>
  </si>
  <si>
    <t>Missing search parameters all together.</t>
  </si>
  <si>
    <t xml:space="preserve">There is no "Study" resource. </t>
  </si>
  <si>
    <t xml:space="preserve">* "performer.person" is a possible candidate for search parameters. </t>
  </si>
  <si>
    <t xml:space="preserve">* "author.name" is a possible candidate for search parameters. </t>
  </si>
  <si>
    <t xml:space="preserve">* The Channel code is presented as “channel”, the Compartment code is presented as “code”, the Facet code is presented as “facet”. Compartment code should be “compartment” then. </t>
  </si>
  <si>
    <t>* Search parameter "code" is probably "codeDiagnosis" but this is not clear from the description. 
* "group" (name/code a group in a report) does not match "name" (name/code for this group of results).
* "identifier" (an identifier for the report) is probably "reportId" (Id for external references to this report).
* what is "test" here?</t>
  </si>
  <si>
    <t>Legend:</t>
  </si>
  <si>
    <t>no questions or comments</t>
  </si>
  <si>
    <t>no search parameters</t>
  </si>
  <si>
    <t xml:space="preserve">* "participant", for example, contains a full path "[CarePlan.participant.member]" which in my understanding is very helpful addition to the description. </t>
  </si>
  <si>
    <t>* A single search parameter "mode" seems to cover both the mode code of the Rest and/or the mode code of the Messaging. How to identify which is what?
* "profile" search parameter description is confusing, is this Document.profile or Resource.profile?   
* How the “resource” (“a name of a resource mentioned in conformance profile”) and “profile” are different?</t>
  </si>
  <si>
    <t>* "address" (part of the address of the location) should be included to be consistent with other resources.</t>
  </si>
  <si>
    <t>* "serial" as a search parameter and "Identity.serialNumber", see _General about naming convention.</t>
  </si>
  <si>
    <t>* For this resource all possible search parameters are listed. Is there any rule how they were selected for this and other resources?</t>
  </si>
  <si>
    <t>* Search parameter "event" (type of context) is confusing name for "context.code" (type of event), if that was an original intention.
* "facility" and "facilityType", see _General about naming convention.</t>
  </si>
  <si>
    <t>"charvalue" - see _General about naming convention.</t>
  </si>
  <si>
    <t>* "vaccineType" and "lotNumber" of the resource are not consistent names comparing to search parameters "lot" and "type", see _General about naming convention.</t>
  </si>
  <si>
    <t>* "subject" is the only search parameter here. For consistency, it also should be "vaccineType", "dateCreation", "authority", "series" and so on.</t>
  </si>
  <si>
    <t>* What are "near" and "near-distance"? Even if valid, the "near-distance" does not follow the naming convention.</t>
  </si>
  <si>
    <t xml:space="preserve">* The "code" (status of the response) repeat behaviour should be union, not single. </t>
  </si>
  <si>
    <t>* Does “medicine” search parameter refer to medicine._id or medicine.identification?</t>
  </si>
  <si>
    <t>* "code" search parameter's description is vague and does not give a clue is it Profile.code or Status.code.
* "date" is probably belongs to Status, i.e., Status.date.</t>
  </si>
  <si>
    <t>* None of the Activity elements such as activity.period are in search parameters list.
* loctype - see _General about the naming convention.</t>
  </si>
  <si>
    <t>* "source" is not listed in search parameters, how to retrieve results for a certain patient?
* qname - probably a typo, should be "name"?</t>
  </si>
  <si>
    <t>some questions or comments</t>
  </si>
  <si>
    <t>* If a Resource and its Extensions have an element with the same name (for example, Visit.contact and Discharge.contact), then it would be useful to show a path such as discharge.contact rather than relying entirely on the element’s description.
* The way search parameters are chosen is not always clear. In some cases cardinality of an element is 1..1 but it’s not in the search parameters list. In other cases, all elements of the Resource and Extensions are listed as search parameters, DeviceLog as an example.
* Some Extensions such as Location probably should be consistent across all resources (i.e., a nested Location for Provenance is different than the nested Location for Problem).
* Naming convention for Resource elements: It is not clear how search parameters were originally created. There are cases when the Extension name and its element joined to create a search parameter, such as Location.type became “loctype” or Characteristic.value became "charvalue".
* Naming convention for Extension elements: Ditto for Extensions. There are cases when the Extension’s name is chosen as a search parameter, e.g. “location” of Problem. There are also cases when Extension elements are listed, e.g., “address” for Practitioner.details.address.
* If there is a requirement to make a search based on a parameter not currently listed under Search Parameter section, is that be possible? For example, to find all Patient with multipleBirth "true".</t>
  </si>
  <si>
    <t>* "type" as a search parameter and "sensitivityType" element of the resource do not follow the naming convention.</t>
  </si>
  <si>
    <t>* Search parameter "context" (context of the document) does not match "visit" (context of the document).
* Cannot find search parameter "section-type" (code of the document) under resource elements.
* "section-content" (content resource of the section) description should match to section.conent (The actual data for the section), otherwise not quite clear.</t>
  </si>
  <si>
    <t>* "ImagingStudy" resource is probably missing "size" element, though present as the search parameter here and as the element in other similar resources.
* Are these two, search parameter "accession" (the accession id for the image) and field "accessionNo" (Accession Number), the same?
* Cannot find search parameter "study" (the study id for the image) within resource elements.</t>
  </si>
  <si>
    <t>* The need for the "emptyReason" element is not clear - if list is empty then why to create this list?</t>
  </si>
  <si>
    <t>* "id" element of the MedicationAdministration resource, which equal "identity" as a search parameter, should be called "identifier" as for other resources. 
* "medicineCode" and "medicineName" are not found within resource elements. Further more, the "medicineCode" which is "... or text in medicine name" has the same meaning as "medicineName".
* "status" search parameter description should be consistent with the corresponding element description, i.e., "Administration event status".</t>
  </si>
  <si>
    <t>* "phonetic" search parameter is not found within resource elements.
* “caddress”, “cname” and “ctelecom” do not follow the naming convention for similar search parameters.</t>
  </si>
  <si>
    <t xml:space="preserve">* "phonetic" search parameter is not found within resource elements.
* The presence of “family” and “given” search parameters is not clear, they are not listed within resource and Extensions elements, my guess that they are parts of the HumanName data type. </t>
  </si>
  <si>
    <t>* Picture resource is probably missing "size" element, though it's present as the search parameter.
* "series" in search parameters should be "seriesId" to match the Picture resource content. (Naming convention question.)
* "study" in search parameters should be "studyId" to match the Picture resource content. 
* Ditto for "accession" ("accessionNo"), "date" ("dateTime").
* "requester" may be a required search parameter, currently missed.</t>
  </si>
  <si>
    <r>
      <t xml:space="preserve">* Use of Demographics extensions's element is not consistent (see _General).
* Search parameter “organization” of Practitioner has repeat behaviour as </t>
    </r>
    <r>
      <rPr>
        <i/>
        <sz val="11"/>
        <color theme="1"/>
        <rFont val="Calibri"/>
        <family val="2"/>
        <scheme val="minor"/>
      </rPr>
      <t>single</t>
    </r>
    <r>
      <rPr>
        <sz val="11"/>
        <color theme="1"/>
        <rFont val="Calibri"/>
        <family val="2"/>
        <scheme val="minor"/>
      </rPr>
      <t xml:space="preserve">, but it refers to the Organization resource which in turn has "name"  as </t>
    </r>
    <r>
      <rPr>
        <i/>
        <sz val="11"/>
        <color theme="1"/>
        <rFont val="Calibri"/>
        <family val="2"/>
        <scheme val="minor"/>
      </rPr>
      <t>union</t>
    </r>
    <r>
      <rPr>
        <sz val="11"/>
        <color theme="1"/>
        <rFont val="Calibri"/>
        <family val="2"/>
        <scheme val="minor"/>
      </rPr>
      <t xml:space="preserve">. Should the Practitioner.organization also be </t>
    </r>
    <r>
      <rPr>
        <i/>
        <sz val="11"/>
        <color theme="1"/>
        <rFont val="Calibri"/>
        <family val="2"/>
        <scheme val="minor"/>
      </rPr>
      <t>union</t>
    </r>
    <r>
      <rPr>
        <sz val="11"/>
        <color theme="1"/>
        <rFont val="Calibri"/>
        <family val="2"/>
        <scheme val="minor"/>
      </rPr>
      <t>?
* "phonetic" search parameter is not found within resource elements.
* The presence of “family” and “given” search paramenters is not clear, my guess that they are parts of the HumanName data type. 
* Practitioner’s "demographics.birtdate" is probably required as a search parameter, currently not present.</t>
    </r>
  </si>
  <si>
    <r>
      <t>* When extension is included as a search parameter, should it indicate which resource element is actually in use? For example, "</t>
    </r>
    <r>
      <rPr>
        <i/>
        <sz val="11"/>
        <color theme="1"/>
        <rFont val="Calibri"/>
        <family val="2"/>
        <scheme val="minor"/>
      </rPr>
      <t>location</t>
    </r>
    <r>
      <rPr>
        <sz val="11"/>
        <color theme="1"/>
        <rFont val="Calibri"/>
        <family val="2"/>
        <scheme val="minor"/>
      </rPr>
      <t>" refers to Location nested element but does not tell if it’s Location.code or Location.details (which in turn refers to AnatomicLocation resource). Ditto for "stage" or "evidence".</t>
    </r>
  </si>
  <si>
    <t>* "address" search parameter's description should be "A (part of the) address of the ...." to follow the pattern for other resources' address search parameters descriptions.
* "id" search parameter is probably "identifier" to follow the naming convention.
* Cannot find "patientId" within  resource elements.</t>
  </si>
  <si>
    <t>* "identity" search parameter is not within MedicationAdministration resource elements.
* "medicineCode" search parameter is not within MedicationAdministration resource elements.
* It is not clear if "status" as a search parameter is the same as "administrationEventStatus" of the resource.</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</si>
</sst>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i/>
      <sz val="11"/>
      <color theme="1"/>
      <name val="Calibri"/>
      <family val="2"/>
      <scheme val="minor"/>
    </font>
    <font>
      <sz val="8"/>
      <color theme="1"/>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1" fillId="0" borderId="0" xfId="0" applyFont="1" applyAlignment="1">
      <alignment vertical="top" wrapText="1"/>
    </xf>
    <xf numFmtId="0" fontId="0" fillId="2" borderId="0" xfId="0" applyFill="1" applyAlignment="1">
      <alignment vertical="top" wrapText="1"/>
    </xf>
    <xf numFmtId="0" fontId="0" fillId="0" borderId="0" xfId="0" applyAlignment="1">
      <alignment vertical="top" wrapText="1"/>
    </xf>
    <xf numFmtId="0" fontId="0" fillId="3" borderId="0" xfId="0" applyFill="1"/>
    <xf numFmtId="0" fontId="0" fillId="0" borderId="0" xfId="0"/>
    <xf numFmtId="9" fontId="0" fillId="0" borderId="0" xfId="0" quotePrefix="1" applyNumberFormat="1"/>
    <xf numFmtId="0" fontId="0" fillId="4" borderId="0" xfId="0" applyFill="1" applyAlignment="1">
      <alignment vertical="top" wrapText="1"/>
    </xf>
    <xf numFmtId="0" fontId="0" fillId="3" borderId="0" xfId="0" applyFill="1" applyAlignment="1">
      <alignment vertical="top" wrapText="1"/>
    </xf>
    <xf numFmtId="0" fontId="0" fillId="5" borderId="0" xfId="0" applyFill="1" applyAlignment="1">
      <alignment vertical="top" wrapText="1"/>
    </xf>
    <xf numFmtId="0" fontId="1" fillId="0" borderId="0" xfId="0" applyFont="1" applyAlignment="1" applyProtection="1">
      <alignment vertical="top" wrapText="1"/>
      <protection locked="0"/>
    </xf>
    <xf numFmtId="0" fontId="3" fillId="5" borderId="0" xfId="0" applyFont="1" applyFill="1" applyAlignment="1">
      <alignment vertical="top" wrapText="1"/>
    </xf>
    <xf numFmtId="0" fontId="3" fillId="4" borderId="0" xfId="0" applyFont="1" applyFill="1" applyAlignment="1">
      <alignment vertical="top" wrapText="1"/>
    </xf>
    <xf numFmtId="0" fontId="3" fillId="3" borderId="0" xfId="0" applyFont="1"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D102"/>
  <sheetViews>
    <sheetView tabSelected="1" workbookViewId="0">
      <pane xSplit="3" ySplit="9" topLeftCell="D10" activePane="bottomRight" state="frozen"/>
      <selection pane="topRight" activeCell="D1" sqref="D1"/>
      <selection pane="bottomLeft" activeCell="A5" sqref="A5"/>
      <selection pane="bottomRight" activeCell="C8" sqref="C8"/>
    </sheetView>
  </sheetViews>
  <sheetFormatPr defaultRowHeight="15"/>
  <cols>
    <col min="1" max="1" width="20.140625" style="4" hidden="1" customWidth="1"/>
    <col min="2" max="2" width="9.140625" style="4" hidden="1" customWidth="1"/>
    <col min="3" max="3" width="27.28515625" style="4" customWidth="1"/>
    <col min="4" max="4" width="145.140625" style="4" customWidth="1"/>
    <col min="5" max="5" width="11.140625" style="4" bestFit="1" customWidth="1"/>
    <col min="6" max="16384" width="9.140625" style="4"/>
  </cols>
  <sheetData>
    <row r="1" spans="1:4">
      <c r="C1" s="2" t="s">
        <v>2</v>
      </c>
      <c r="D1" s="3" t="s">
        <v>60</v>
      </c>
    </row>
    <row r="2" spans="1:4">
      <c r="C2" s="2" t="s">
        <v>3</v>
      </c>
      <c r="D2" s="3" t="s">
        <v>55</v>
      </c>
    </row>
    <row r="3" spans="1:4" ht="10.5" customHeight="1">
      <c r="C3" s="2"/>
      <c r="D3" s="2"/>
    </row>
    <row r="4" spans="1:4">
      <c r="C4" s="2" t="s">
        <v>67</v>
      </c>
      <c r="D4" s="2"/>
    </row>
    <row r="5" spans="1:4" ht="10.5" customHeight="1">
      <c r="C5" s="12" t="s">
        <v>68</v>
      </c>
      <c r="D5" s="11"/>
    </row>
    <row r="6" spans="1:4" ht="10.5" customHeight="1">
      <c r="C6" s="13" t="s">
        <v>85</v>
      </c>
      <c r="D6" s="2"/>
    </row>
    <row r="7" spans="1:4" ht="10.5" customHeight="1">
      <c r="C7" s="14" t="s">
        <v>69</v>
      </c>
      <c r="D7" s="2"/>
    </row>
    <row r="8" spans="1:4">
      <c r="D8" s="2"/>
    </row>
    <row r="9" spans="1:4">
      <c r="A9" s="2" t="s">
        <v>58</v>
      </c>
      <c r="B9" s="2" t="s">
        <v>59</v>
      </c>
      <c r="C9" s="2" t="s">
        <v>0</v>
      </c>
      <c r="D9" s="2" t="s">
        <v>1</v>
      </c>
    </row>
    <row r="10" spans="1:4" ht="196.5" customHeight="1">
      <c r="A10" s="4" t="str">
        <f>D$1</f>
        <v>Shamil Nizamov</v>
      </c>
      <c r="B10" s="4" t="str">
        <f>D$2</f>
        <v>Search Criteria</v>
      </c>
      <c r="C10" s="3" t="s">
        <v>57</v>
      </c>
      <c r="D10" s="3" t="s">
        <v>86</v>
      </c>
    </row>
    <row r="11" spans="1:4" ht="30.75" customHeight="1">
      <c r="A11" s="4" t="str">
        <f t="shared" ref="A11:A71" si="0">D$1</f>
        <v>Shamil Nizamov</v>
      </c>
      <c r="B11" s="4" t="str">
        <f t="shared" ref="B11:B71" si="1">D$2</f>
        <v>Search Criteria</v>
      </c>
      <c r="C11" s="10" t="s">
        <v>6</v>
      </c>
      <c r="D11" s="3"/>
    </row>
    <row r="12" spans="1:4" ht="30">
      <c r="A12" s="4" t="str">
        <f t="shared" si="0"/>
        <v>Shamil Nizamov</v>
      </c>
      <c r="B12" s="4" t="str">
        <f t="shared" si="1"/>
        <v>Search Criteria</v>
      </c>
      <c r="C12" s="8" t="s">
        <v>7</v>
      </c>
      <c r="D12" s="3" t="s">
        <v>87</v>
      </c>
    </row>
    <row r="13" spans="1:4" ht="30">
      <c r="A13" s="4" t="str">
        <f t="shared" si="0"/>
        <v>Shamil Nizamov</v>
      </c>
      <c r="B13" s="4" t="str">
        <f t="shared" si="1"/>
        <v>Search Criteria</v>
      </c>
      <c r="C13" s="8" t="s">
        <v>8</v>
      </c>
      <c r="D13" s="3" t="s">
        <v>70</v>
      </c>
    </row>
    <row r="14" spans="1:4" ht="30">
      <c r="A14" s="4" t="str">
        <f t="shared" si="0"/>
        <v>Shamil Nizamov</v>
      </c>
      <c r="B14" s="4" t="str">
        <f t="shared" si="1"/>
        <v>Search Criteria</v>
      </c>
      <c r="C14" s="10" t="s">
        <v>9</v>
      </c>
      <c r="D14" s="3"/>
    </row>
    <row r="15" spans="1:4" ht="57.75" customHeight="1">
      <c r="A15" s="4" t="str">
        <f t="shared" si="0"/>
        <v>Shamil Nizamov</v>
      </c>
      <c r="B15" s="4" t="str">
        <f t="shared" si="1"/>
        <v>Search Criteria</v>
      </c>
      <c r="C15" s="8" t="s">
        <v>10</v>
      </c>
      <c r="D15" s="3" t="s">
        <v>71</v>
      </c>
    </row>
    <row r="16" spans="1:4" ht="30">
      <c r="A16" s="4" t="str">
        <f t="shared" si="0"/>
        <v>Shamil Nizamov</v>
      </c>
      <c r="B16" s="4" t="str">
        <f t="shared" si="1"/>
        <v>Search Criteria</v>
      </c>
      <c r="C16" s="8" t="s">
        <v>11</v>
      </c>
      <c r="D16" s="3" t="s">
        <v>72</v>
      </c>
    </row>
    <row r="17" spans="1:4" ht="30">
      <c r="A17" s="4" t="str">
        <f t="shared" si="0"/>
        <v>Shamil Nizamov</v>
      </c>
      <c r="B17" s="4" t="str">
        <f t="shared" si="1"/>
        <v>Search Criteria</v>
      </c>
      <c r="C17" s="8" t="s">
        <v>12</v>
      </c>
      <c r="D17" s="3" t="s">
        <v>73</v>
      </c>
    </row>
    <row r="18" spans="1:4" ht="46.5" customHeight="1">
      <c r="A18" s="4" t="str">
        <f t="shared" si="0"/>
        <v>Shamil Nizamov</v>
      </c>
      <c r="B18" s="4" t="str">
        <f t="shared" si="1"/>
        <v>Search Criteria</v>
      </c>
      <c r="C18" s="8" t="s">
        <v>13</v>
      </c>
      <c r="D18" s="3" t="s">
        <v>65</v>
      </c>
    </row>
    <row r="19" spans="1:4" ht="30">
      <c r="A19" s="4" t="str">
        <f t="shared" si="0"/>
        <v>Shamil Nizamov</v>
      </c>
      <c r="B19" s="4" t="str">
        <f t="shared" si="1"/>
        <v>Search Criteria</v>
      </c>
      <c r="C19" s="8" t="s">
        <v>14</v>
      </c>
      <c r="D19" s="3" t="s">
        <v>74</v>
      </c>
    </row>
    <row r="20" spans="1:4" ht="30">
      <c r="A20" s="4" t="str">
        <f t="shared" si="0"/>
        <v>Shamil Nizamov</v>
      </c>
      <c r="B20" s="4" t="str">
        <f t="shared" si="1"/>
        <v>Search Criteria</v>
      </c>
      <c r="C20" s="10" t="s">
        <v>15</v>
      </c>
      <c r="D20" s="3"/>
    </row>
    <row r="21" spans="1:4" ht="80.25" customHeight="1">
      <c r="A21" s="4" t="str">
        <f t="shared" si="0"/>
        <v>Shamil Nizamov</v>
      </c>
      <c r="B21" s="4" t="str">
        <f t="shared" si="1"/>
        <v>Search Criteria</v>
      </c>
      <c r="C21" s="8" t="s">
        <v>16</v>
      </c>
      <c r="D21" s="3" t="s">
        <v>66</v>
      </c>
    </row>
    <row r="22" spans="1:4" ht="66" customHeight="1">
      <c r="A22" s="4" t="str">
        <f t="shared" si="0"/>
        <v>Shamil Nizamov</v>
      </c>
      <c r="B22" s="4" t="str">
        <f t="shared" si="1"/>
        <v>Search Criteria</v>
      </c>
      <c r="C22" s="8" t="s">
        <v>17</v>
      </c>
      <c r="D22" s="3" t="s">
        <v>88</v>
      </c>
    </row>
    <row r="23" spans="1:4" ht="58.5" customHeight="1">
      <c r="A23" s="4" t="str">
        <f t="shared" si="0"/>
        <v>Shamil Nizamov</v>
      </c>
      <c r="B23" s="4" t="str">
        <f t="shared" si="1"/>
        <v>Search Criteria</v>
      </c>
      <c r="C23" s="8" t="s">
        <v>18</v>
      </c>
      <c r="D23" s="3" t="s">
        <v>75</v>
      </c>
    </row>
    <row r="24" spans="1:4" ht="45" customHeight="1">
      <c r="A24" s="4" t="str">
        <f t="shared" si="0"/>
        <v>Shamil Nizamov</v>
      </c>
      <c r="B24" s="4" t="str">
        <f t="shared" si="1"/>
        <v>Search Criteria</v>
      </c>
      <c r="C24" s="8" t="s">
        <v>19</v>
      </c>
      <c r="D24" s="3" t="s">
        <v>76</v>
      </c>
    </row>
    <row r="25" spans="1:4" ht="61.5" customHeight="1">
      <c r="A25" s="4" t="str">
        <f t="shared" si="0"/>
        <v>Shamil Nizamov</v>
      </c>
      <c r="B25" s="4" t="str">
        <f t="shared" si="1"/>
        <v>Search Criteria</v>
      </c>
      <c r="C25" s="8" t="s">
        <v>20</v>
      </c>
      <c r="D25" s="3" t="s">
        <v>89</v>
      </c>
    </row>
    <row r="26" spans="1:4" ht="41.25" customHeight="1">
      <c r="A26" s="4" t="str">
        <f t="shared" si="0"/>
        <v>Shamil Nizamov</v>
      </c>
      <c r="B26" s="4" t="str">
        <f t="shared" si="1"/>
        <v>Search Criteria</v>
      </c>
      <c r="C26" s="8" t="s">
        <v>21</v>
      </c>
      <c r="D26" s="3" t="s">
        <v>77</v>
      </c>
    </row>
    <row r="27" spans="1:4" ht="39.75" customHeight="1">
      <c r="A27" s="4" t="str">
        <f t="shared" si="0"/>
        <v>Shamil Nizamov</v>
      </c>
      <c r="B27" s="4" t="str">
        <f t="shared" si="1"/>
        <v>Search Criteria</v>
      </c>
      <c r="C27" s="8" t="s">
        <v>22</v>
      </c>
      <c r="D27" s="3" t="s">
        <v>78</v>
      </c>
    </row>
    <row r="28" spans="1:4" ht="42.75" customHeight="1">
      <c r="A28" s="4" t="str">
        <f t="shared" si="0"/>
        <v>Shamil Nizamov</v>
      </c>
      <c r="B28" s="4" t="str">
        <f t="shared" si="1"/>
        <v>Search Criteria</v>
      </c>
      <c r="C28" s="9" t="s">
        <v>23</v>
      </c>
      <c r="D28" s="3" t="s">
        <v>61</v>
      </c>
    </row>
    <row r="29" spans="1:4" ht="48.75" customHeight="1">
      <c r="A29" s="4" t="str">
        <f t="shared" si="0"/>
        <v>Shamil Nizamov</v>
      </c>
      <c r="B29" s="4" t="str">
        <f t="shared" si="1"/>
        <v>Search Criteria</v>
      </c>
      <c r="C29" s="8" t="s">
        <v>24</v>
      </c>
      <c r="D29" s="3" t="s">
        <v>90</v>
      </c>
    </row>
    <row r="30" spans="1:4" ht="46.5" customHeight="1">
      <c r="A30" s="4" t="str">
        <f t="shared" si="0"/>
        <v>Shamil Nizamov</v>
      </c>
      <c r="B30" s="4" t="str">
        <f t="shared" si="1"/>
        <v>Search Criteria</v>
      </c>
      <c r="C30" s="8" t="s">
        <v>25</v>
      </c>
      <c r="D30" s="3" t="s">
        <v>79</v>
      </c>
    </row>
    <row r="31" spans="1:4" ht="90" customHeight="1">
      <c r="A31" s="4" t="str">
        <f t="shared" si="0"/>
        <v>Shamil Nizamov</v>
      </c>
      <c r="B31" s="4" t="str">
        <f t="shared" si="1"/>
        <v>Search Criteria</v>
      </c>
      <c r="C31" s="8" t="s">
        <v>26</v>
      </c>
      <c r="D31" s="3" t="s">
        <v>91</v>
      </c>
    </row>
    <row r="32" spans="1:4" ht="45.75" customHeight="1">
      <c r="A32" s="4" t="str">
        <f t="shared" si="0"/>
        <v>Shamil Nizamov</v>
      </c>
      <c r="B32" s="4" t="str">
        <f t="shared" si="1"/>
        <v>Search Criteria</v>
      </c>
      <c r="C32" s="9" t="s">
        <v>27</v>
      </c>
      <c r="D32" s="3" t="s">
        <v>61</v>
      </c>
    </row>
    <row r="33" spans="1:4" ht="48" customHeight="1">
      <c r="A33" s="4" t="str">
        <f t="shared" si="0"/>
        <v>Shamil Nizamov</v>
      </c>
      <c r="B33" s="4" t="str">
        <f t="shared" si="1"/>
        <v>Search Criteria</v>
      </c>
      <c r="C33" s="10" t="s">
        <v>28</v>
      </c>
      <c r="D33" s="3"/>
    </row>
    <row r="34" spans="1:4" ht="50.25" customHeight="1">
      <c r="A34" s="4" t="str">
        <f t="shared" si="0"/>
        <v>Shamil Nizamov</v>
      </c>
      <c r="B34" s="4" t="str">
        <f t="shared" si="1"/>
        <v>Search Criteria</v>
      </c>
      <c r="C34" s="10" t="s">
        <v>29</v>
      </c>
      <c r="D34" s="3"/>
    </row>
    <row r="35" spans="1:4" ht="45" customHeight="1">
      <c r="A35" s="4" t="str">
        <f t="shared" si="0"/>
        <v>Shamil Nizamov</v>
      </c>
      <c r="B35" s="4" t="str">
        <f t="shared" si="1"/>
        <v>Search Criteria</v>
      </c>
      <c r="C35" s="8" t="s">
        <v>30</v>
      </c>
      <c r="D35" s="3" t="s">
        <v>80</v>
      </c>
    </row>
    <row r="36" spans="1:4" ht="56.25" customHeight="1">
      <c r="A36" s="4" t="str">
        <f t="shared" si="0"/>
        <v>Shamil Nizamov</v>
      </c>
      <c r="B36" s="4" t="str">
        <f t="shared" si="1"/>
        <v>Search Criteria</v>
      </c>
      <c r="C36" s="8" t="s">
        <v>31</v>
      </c>
      <c r="D36" s="3" t="s">
        <v>92</v>
      </c>
    </row>
    <row r="37" spans="1:4" ht="51.75" customHeight="1">
      <c r="A37" s="4" t="str">
        <f t="shared" si="0"/>
        <v>Shamil Nizamov</v>
      </c>
      <c r="B37" s="4" t="str">
        <f t="shared" si="1"/>
        <v>Search Criteria</v>
      </c>
      <c r="C37" s="8" t="s">
        <v>32</v>
      </c>
      <c r="D37" s="3" t="s">
        <v>93</v>
      </c>
    </row>
    <row r="38" spans="1:4" ht="102.75" customHeight="1">
      <c r="A38" s="4" t="str">
        <f t="shared" si="0"/>
        <v>Shamil Nizamov</v>
      </c>
      <c r="B38" s="4" t="str">
        <f t="shared" si="1"/>
        <v>Search Criteria</v>
      </c>
      <c r="C38" s="8" t="s">
        <v>33</v>
      </c>
      <c r="D38" s="3" t="s">
        <v>94</v>
      </c>
    </row>
    <row r="39" spans="1:4" ht="106.5" customHeight="1">
      <c r="A39" s="4" t="str">
        <f t="shared" si="0"/>
        <v>Shamil Nizamov</v>
      </c>
      <c r="B39" s="4" t="str">
        <f t="shared" si="1"/>
        <v>Search Criteria</v>
      </c>
      <c r="C39" s="8" t="s">
        <v>34</v>
      </c>
      <c r="D39" s="3" t="s">
        <v>95</v>
      </c>
    </row>
    <row r="40" spans="1:4" ht="33.75" customHeight="1">
      <c r="A40" s="4" t="str">
        <f t="shared" si="0"/>
        <v>Shamil Nizamov</v>
      </c>
      <c r="B40" s="4" t="str">
        <f t="shared" si="1"/>
        <v>Search Criteria</v>
      </c>
      <c r="C40" s="8" t="s">
        <v>35</v>
      </c>
      <c r="D40" s="3" t="s">
        <v>81</v>
      </c>
    </row>
    <row r="41" spans="1:4" ht="63" customHeight="1">
      <c r="A41" s="4" t="str">
        <f t="shared" si="0"/>
        <v>Shamil Nizamov</v>
      </c>
      <c r="B41" s="4" t="str">
        <f t="shared" si="1"/>
        <v>Search Criteria</v>
      </c>
      <c r="C41" s="8" t="s">
        <v>36</v>
      </c>
      <c r="D41" s="3" t="s">
        <v>96</v>
      </c>
    </row>
    <row r="42" spans="1:4" ht="54" customHeight="1">
      <c r="A42" s="4" t="str">
        <f t="shared" si="0"/>
        <v>Shamil Nizamov</v>
      </c>
      <c r="B42" s="4" t="str">
        <f t="shared" si="1"/>
        <v>Search Criteria</v>
      </c>
      <c r="C42" s="8" t="s">
        <v>37</v>
      </c>
      <c r="D42" s="3" t="s">
        <v>82</v>
      </c>
    </row>
    <row r="43" spans="1:4" ht="54.75" customHeight="1">
      <c r="A43" s="4" t="str">
        <f t="shared" si="0"/>
        <v>Shamil Nizamov</v>
      </c>
      <c r="B43" s="4" t="str">
        <f t="shared" si="1"/>
        <v>Search Criteria</v>
      </c>
      <c r="C43" s="8" t="s">
        <v>38</v>
      </c>
      <c r="D43" s="3" t="s">
        <v>83</v>
      </c>
    </row>
    <row r="44" spans="1:4" ht="49.5" customHeight="1">
      <c r="A44" s="4" t="str">
        <f t="shared" si="0"/>
        <v>Shamil Nizamov</v>
      </c>
      <c r="B44" s="4" t="str">
        <f t="shared" si="1"/>
        <v>Search Criteria</v>
      </c>
      <c r="C44" s="8" t="s">
        <v>39</v>
      </c>
      <c r="D44" s="3" t="s">
        <v>84</v>
      </c>
    </row>
    <row r="45" spans="1:4" ht="91.5" customHeight="1">
      <c r="A45" s="4" t="str">
        <f t="shared" si="0"/>
        <v>Shamil Nizamov</v>
      </c>
      <c r="B45" s="4" t="str">
        <f t="shared" si="1"/>
        <v>Search Criteria</v>
      </c>
      <c r="C45" s="8" t="s">
        <v>40</v>
      </c>
      <c r="D45" s="3" t="s">
        <v>97</v>
      </c>
    </row>
    <row r="46" spans="1:4" ht="30">
      <c r="A46" s="4" t="str">
        <f t="shared" si="0"/>
        <v>Shamil Nizamov</v>
      </c>
      <c r="B46" s="4" t="str">
        <f t="shared" si="1"/>
        <v>Search Criteria</v>
      </c>
      <c r="C46" s="9" t="s">
        <v>41</v>
      </c>
      <c r="D46" s="3" t="s">
        <v>62</v>
      </c>
    </row>
    <row r="47" spans="1:4" ht="30">
      <c r="A47" s="4" t="str">
        <f t="shared" si="0"/>
        <v>Shamil Nizamov</v>
      </c>
      <c r="B47" s="4" t="str">
        <f t="shared" si="1"/>
        <v>Search Criteria</v>
      </c>
      <c r="C47" s="10" t="s">
        <v>42</v>
      </c>
      <c r="D47" s="3"/>
    </row>
    <row r="48" spans="1:4" ht="30">
      <c r="A48" s="4" t="str">
        <f t="shared" si="0"/>
        <v>Shamil Nizamov</v>
      </c>
      <c r="B48" s="4" t="str">
        <f t="shared" si="1"/>
        <v>Search Criteria</v>
      </c>
      <c r="C48" s="10" t="s">
        <v>43</v>
      </c>
      <c r="D48" s="3" t="s">
        <v>64</v>
      </c>
    </row>
    <row r="49" spans="1:4" ht="30">
      <c r="A49" s="4" t="str">
        <f t="shared" si="0"/>
        <v>Shamil Nizamov</v>
      </c>
      <c r="B49" s="4" t="str">
        <f t="shared" si="1"/>
        <v>Search Criteria</v>
      </c>
      <c r="C49" s="10" t="s">
        <v>44</v>
      </c>
      <c r="D49" s="3"/>
    </row>
    <row r="50" spans="1:4" ht="30">
      <c r="A50" s="4" t="str">
        <f t="shared" si="0"/>
        <v>Shamil Nizamov</v>
      </c>
      <c r="B50" s="4" t="str">
        <f t="shared" si="1"/>
        <v>Search Criteria</v>
      </c>
      <c r="C50" s="10" t="s">
        <v>45</v>
      </c>
      <c r="D50" s="3"/>
    </row>
    <row r="51" spans="1:4" ht="62.25" customHeight="1">
      <c r="A51" s="4" t="str">
        <f t="shared" si="0"/>
        <v>Shamil Nizamov</v>
      </c>
      <c r="B51" s="4" t="str">
        <f t="shared" si="1"/>
        <v>Search Criteria</v>
      </c>
      <c r="C51" s="8" t="s">
        <v>26</v>
      </c>
      <c r="D51" s="3" t="s">
        <v>98</v>
      </c>
    </row>
    <row r="52" spans="1:4" ht="30">
      <c r="A52" s="4" t="str">
        <f t="shared" si="0"/>
        <v>Shamil Nizamov</v>
      </c>
      <c r="B52" s="4" t="str">
        <f t="shared" si="1"/>
        <v>Search Criteria</v>
      </c>
      <c r="C52" s="10" t="s">
        <v>48</v>
      </c>
      <c r="D52" s="3" t="s">
        <v>63</v>
      </c>
    </row>
    <row r="53" spans="1:4" ht="30">
      <c r="A53" s="4" t="str">
        <f t="shared" si="0"/>
        <v>Shamil Nizamov</v>
      </c>
      <c r="B53" s="4" t="str">
        <f t="shared" si="1"/>
        <v>Search Criteria</v>
      </c>
      <c r="C53" s="3"/>
      <c r="D53" s="3"/>
    </row>
    <row r="54" spans="1:4" ht="30">
      <c r="A54" s="4" t="str">
        <f t="shared" si="0"/>
        <v>Shamil Nizamov</v>
      </c>
      <c r="B54" s="4" t="str">
        <f t="shared" si="1"/>
        <v>Search Criteria</v>
      </c>
      <c r="C54" s="3"/>
      <c r="D54" s="3"/>
    </row>
    <row r="55" spans="1:4" ht="30">
      <c r="A55" s="4" t="str">
        <f t="shared" si="0"/>
        <v>Shamil Nizamov</v>
      </c>
      <c r="B55" s="4" t="str">
        <f t="shared" si="1"/>
        <v>Search Criteria</v>
      </c>
      <c r="C55" s="3"/>
      <c r="D55" s="3"/>
    </row>
    <row r="56" spans="1:4" ht="30">
      <c r="A56" s="4" t="str">
        <f t="shared" si="0"/>
        <v>Shamil Nizamov</v>
      </c>
      <c r="B56" s="4" t="str">
        <f t="shared" si="1"/>
        <v>Search Criteria</v>
      </c>
      <c r="C56" s="3"/>
      <c r="D56" s="3"/>
    </row>
    <row r="57" spans="1:4" ht="30">
      <c r="A57" s="4" t="str">
        <f t="shared" si="0"/>
        <v>Shamil Nizamov</v>
      </c>
      <c r="B57" s="4" t="str">
        <f t="shared" si="1"/>
        <v>Search Criteria</v>
      </c>
      <c r="C57" s="3"/>
      <c r="D57" s="3"/>
    </row>
    <row r="58" spans="1:4" ht="30">
      <c r="A58" s="4" t="str">
        <f t="shared" si="0"/>
        <v>Shamil Nizamov</v>
      </c>
      <c r="B58" s="4" t="str">
        <f t="shared" si="1"/>
        <v>Search Criteria</v>
      </c>
      <c r="C58" s="3"/>
      <c r="D58" s="3"/>
    </row>
    <row r="59" spans="1:4" ht="30">
      <c r="A59" s="4" t="str">
        <f t="shared" si="0"/>
        <v>Shamil Nizamov</v>
      </c>
      <c r="B59" s="4" t="str">
        <f t="shared" si="1"/>
        <v>Search Criteria</v>
      </c>
      <c r="C59" s="3"/>
      <c r="D59" s="3"/>
    </row>
    <row r="60" spans="1:4" ht="30">
      <c r="A60" s="4" t="str">
        <f t="shared" si="0"/>
        <v>Shamil Nizamov</v>
      </c>
      <c r="B60" s="4" t="str">
        <f t="shared" si="1"/>
        <v>Search Criteria</v>
      </c>
      <c r="C60" s="3"/>
      <c r="D60" s="3"/>
    </row>
    <row r="61" spans="1:4" ht="30">
      <c r="A61" s="4" t="str">
        <f t="shared" si="0"/>
        <v>Shamil Nizamov</v>
      </c>
      <c r="B61" s="4" t="str">
        <f t="shared" si="1"/>
        <v>Search Criteria</v>
      </c>
      <c r="C61" s="3"/>
      <c r="D61" s="3"/>
    </row>
    <row r="62" spans="1:4" ht="30">
      <c r="A62" s="4" t="str">
        <f t="shared" si="0"/>
        <v>Shamil Nizamov</v>
      </c>
      <c r="B62" s="4" t="str">
        <f t="shared" si="1"/>
        <v>Search Criteria</v>
      </c>
      <c r="C62" s="3"/>
      <c r="D62" s="3"/>
    </row>
    <row r="63" spans="1:4" ht="30">
      <c r="A63" s="4" t="str">
        <f t="shared" si="0"/>
        <v>Shamil Nizamov</v>
      </c>
      <c r="B63" s="4" t="str">
        <f t="shared" si="1"/>
        <v>Search Criteria</v>
      </c>
      <c r="C63" s="3"/>
      <c r="D63" s="3"/>
    </row>
    <row r="64" spans="1:4" ht="30">
      <c r="A64" s="4" t="str">
        <f t="shared" si="0"/>
        <v>Shamil Nizamov</v>
      </c>
      <c r="B64" s="4" t="str">
        <f t="shared" si="1"/>
        <v>Search Criteria</v>
      </c>
      <c r="C64" s="3"/>
      <c r="D64" s="3"/>
    </row>
    <row r="65" spans="1:4" ht="30">
      <c r="A65" s="4" t="str">
        <f t="shared" si="0"/>
        <v>Shamil Nizamov</v>
      </c>
      <c r="B65" s="4" t="str">
        <f t="shared" si="1"/>
        <v>Search Criteria</v>
      </c>
      <c r="C65" s="3"/>
      <c r="D65" s="3"/>
    </row>
    <row r="66" spans="1:4" ht="30">
      <c r="A66" s="4" t="str">
        <f t="shared" si="0"/>
        <v>Shamil Nizamov</v>
      </c>
      <c r="B66" s="4" t="str">
        <f t="shared" si="1"/>
        <v>Search Criteria</v>
      </c>
      <c r="C66" s="3"/>
      <c r="D66" s="3"/>
    </row>
    <row r="67" spans="1:4" ht="30">
      <c r="A67" s="4" t="str">
        <f t="shared" si="0"/>
        <v>Shamil Nizamov</v>
      </c>
      <c r="B67" s="4" t="str">
        <f t="shared" si="1"/>
        <v>Search Criteria</v>
      </c>
      <c r="C67" s="3"/>
      <c r="D67" s="3"/>
    </row>
    <row r="68" spans="1:4" ht="30">
      <c r="A68" s="4" t="str">
        <f t="shared" si="0"/>
        <v>Shamil Nizamov</v>
      </c>
      <c r="B68" s="4" t="str">
        <f t="shared" si="1"/>
        <v>Search Criteria</v>
      </c>
      <c r="C68" s="3"/>
      <c r="D68" s="3"/>
    </row>
    <row r="69" spans="1:4" ht="30">
      <c r="A69" s="4" t="str">
        <f t="shared" si="0"/>
        <v>Shamil Nizamov</v>
      </c>
      <c r="B69" s="4" t="str">
        <f t="shared" si="1"/>
        <v>Search Criteria</v>
      </c>
      <c r="C69" s="3"/>
      <c r="D69" s="3"/>
    </row>
    <row r="70" spans="1:4" ht="30">
      <c r="A70" s="4" t="str">
        <f t="shared" si="0"/>
        <v>Shamil Nizamov</v>
      </c>
      <c r="B70" s="4" t="str">
        <f t="shared" si="1"/>
        <v>Search Criteria</v>
      </c>
      <c r="C70" s="3"/>
      <c r="D70" s="3"/>
    </row>
    <row r="71" spans="1:4" ht="30">
      <c r="A71" s="4" t="str">
        <f t="shared" si="0"/>
        <v>Shamil Nizamov</v>
      </c>
      <c r="B71" s="4" t="str">
        <f t="shared" si="1"/>
        <v>Search Criteria</v>
      </c>
      <c r="C71" s="3"/>
      <c r="D71" s="3"/>
    </row>
    <row r="72" spans="1:4" ht="30">
      <c r="A72" s="4" t="str">
        <f t="shared" ref="A72:A101" si="2">D$1</f>
        <v>Shamil Nizamov</v>
      </c>
      <c r="B72" s="4" t="str">
        <f t="shared" ref="B72:B101" si="3">D$2</f>
        <v>Search Criteria</v>
      </c>
      <c r="C72" s="3"/>
      <c r="D72" s="3"/>
    </row>
    <row r="73" spans="1:4" ht="30">
      <c r="A73" s="4" t="str">
        <f t="shared" si="2"/>
        <v>Shamil Nizamov</v>
      </c>
      <c r="B73" s="4" t="str">
        <f t="shared" si="3"/>
        <v>Search Criteria</v>
      </c>
      <c r="C73" s="3"/>
      <c r="D73" s="3"/>
    </row>
    <row r="74" spans="1:4" ht="30">
      <c r="A74" s="4" t="str">
        <f t="shared" si="2"/>
        <v>Shamil Nizamov</v>
      </c>
      <c r="B74" s="4" t="str">
        <f t="shared" si="3"/>
        <v>Search Criteria</v>
      </c>
      <c r="C74" s="3"/>
      <c r="D74" s="3"/>
    </row>
    <row r="75" spans="1:4" ht="30">
      <c r="A75" s="4" t="str">
        <f t="shared" si="2"/>
        <v>Shamil Nizamov</v>
      </c>
      <c r="B75" s="4" t="str">
        <f t="shared" si="3"/>
        <v>Search Criteria</v>
      </c>
      <c r="C75" s="3"/>
      <c r="D75" s="3"/>
    </row>
    <row r="76" spans="1:4" ht="30">
      <c r="A76" s="4" t="str">
        <f t="shared" si="2"/>
        <v>Shamil Nizamov</v>
      </c>
      <c r="B76" s="4" t="str">
        <f t="shared" si="3"/>
        <v>Search Criteria</v>
      </c>
      <c r="C76" s="3"/>
      <c r="D76" s="3"/>
    </row>
    <row r="77" spans="1:4" ht="30">
      <c r="A77" s="4" t="str">
        <f t="shared" si="2"/>
        <v>Shamil Nizamov</v>
      </c>
      <c r="B77" s="4" t="str">
        <f t="shared" si="3"/>
        <v>Search Criteria</v>
      </c>
      <c r="C77" s="3"/>
      <c r="D77" s="3"/>
    </row>
    <row r="78" spans="1:4" ht="30">
      <c r="A78" s="4" t="str">
        <f t="shared" si="2"/>
        <v>Shamil Nizamov</v>
      </c>
      <c r="B78" s="4" t="str">
        <f t="shared" si="3"/>
        <v>Search Criteria</v>
      </c>
      <c r="C78" s="3"/>
      <c r="D78" s="3"/>
    </row>
    <row r="79" spans="1:4" ht="30">
      <c r="A79" s="4" t="str">
        <f t="shared" si="2"/>
        <v>Shamil Nizamov</v>
      </c>
      <c r="B79" s="4" t="str">
        <f t="shared" si="3"/>
        <v>Search Criteria</v>
      </c>
      <c r="C79" s="3"/>
      <c r="D79" s="3"/>
    </row>
    <row r="80" spans="1:4" ht="30">
      <c r="A80" s="4" t="str">
        <f t="shared" si="2"/>
        <v>Shamil Nizamov</v>
      </c>
      <c r="B80" s="4" t="str">
        <f t="shared" si="3"/>
        <v>Search Criteria</v>
      </c>
      <c r="C80" s="3"/>
      <c r="D80" s="3"/>
    </row>
    <row r="81" spans="1:4" ht="30">
      <c r="A81" s="4" t="str">
        <f t="shared" si="2"/>
        <v>Shamil Nizamov</v>
      </c>
      <c r="B81" s="4" t="str">
        <f t="shared" si="3"/>
        <v>Search Criteria</v>
      </c>
      <c r="C81" s="3"/>
      <c r="D81" s="3"/>
    </row>
    <row r="82" spans="1:4" ht="30">
      <c r="A82" s="4" t="str">
        <f t="shared" si="2"/>
        <v>Shamil Nizamov</v>
      </c>
      <c r="B82" s="4" t="str">
        <f t="shared" si="3"/>
        <v>Search Criteria</v>
      </c>
      <c r="C82" s="3"/>
      <c r="D82" s="3"/>
    </row>
    <row r="83" spans="1:4" ht="30">
      <c r="A83" s="4" t="str">
        <f t="shared" si="2"/>
        <v>Shamil Nizamov</v>
      </c>
      <c r="B83" s="4" t="str">
        <f t="shared" si="3"/>
        <v>Search Criteria</v>
      </c>
      <c r="C83" s="3"/>
      <c r="D83" s="3"/>
    </row>
    <row r="84" spans="1:4" ht="30">
      <c r="A84" s="4" t="str">
        <f t="shared" si="2"/>
        <v>Shamil Nizamov</v>
      </c>
      <c r="B84" s="4" t="str">
        <f t="shared" si="3"/>
        <v>Search Criteria</v>
      </c>
      <c r="C84" s="3"/>
      <c r="D84" s="3"/>
    </row>
    <row r="85" spans="1:4" ht="30">
      <c r="A85" s="4" t="str">
        <f t="shared" si="2"/>
        <v>Shamil Nizamov</v>
      </c>
      <c r="B85" s="4" t="str">
        <f t="shared" si="3"/>
        <v>Search Criteria</v>
      </c>
      <c r="C85" s="3"/>
      <c r="D85" s="3"/>
    </row>
    <row r="86" spans="1:4" ht="30">
      <c r="A86" s="4" t="str">
        <f t="shared" si="2"/>
        <v>Shamil Nizamov</v>
      </c>
      <c r="B86" s="4" t="str">
        <f t="shared" si="3"/>
        <v>Search Criteria</v>
      </c>
      <c r="C86" s="3"/>
      <c r="D86" s="3"/>
    </row>
    <row r="87" spans="1:4" ht="30">
      <c r="A87" s="4" t="str">
        <f t="shared" si="2"/>
        <v>Shamil Nizamov</v>
      </c>
      <c r="B87" s="4" t="str">
        <f t="shared" si="3"/>
        <v>Search Criteria</v>
      </c>
      <c r="C87" s="3"/>
      <c r="D87" s="3"/>
    </row>
    <row r="88" spans="1:4" ht="30">
      <c r="A88" s="4" t="str">
        <f t="shared" si="2"/>
        <v>Shamil Nizamov</v>
      </c>
      <c r="B88" s="4" t="str">
        <f t="shared" si="3"/>
        <v>Search Criteria</v>
      </c>
      <c r="C88" s="3"/>
      <c r="D88" s="3"/>
    </row>
    <row r="89" spans="1:4" ht="30">
      <c r="A89" s="4" t="str">
        <f t="shared" si="2"/>
        <v>Shamil Nizamov</v>
      </c>
      <c r="B89" s="4" t="str">
        <f t="shared" si="3"/>
        <v>Search Criteria</v>
      </c>
      <c r="C89" s="3"/>
      <c r="D89" s="3"/>
    </row>
    <row r="90" spans="1:4" ht="30">
      <c r="A90" s="4" t="str">
        <f t="shared" si="2"/>
        <v>Shamil Nizamov</v>
      </c>
      <c r="B90" s="4" t="str">
        <f t="shared" si="3"/>
        <v>Search Criteria</v>
      </c>
      <c r="C90" s="3"/>
      <c r="D90" s="3"/>
    </row>
    <row r="91" spans="1:4" ht="30">
      <c r="A91" s="4" t="str">
        <f t="shared" si="2"/>
        <v>Shamil Nizamov</v>
      </c>
      <c r="B91" s="4" t="str">
        <f t="shared" si="3"/>
        <v>Search Criteria</v>
      </c>
      <c r="C91" s="3"/>
      <c r="D91" s="3"/>
    </row>
    <row r="92" spans="1:4" ht="30">
      <c r="A92" s="4" t="str">
        <f t="shared" si="2"/>
        <v>Shamil Nizamov</v>
      </c>
      <c r="B92" s="4" t="str">
        <f t="shared" si="3"/>
        <v>Search Criteria</v>
      </c>
      <c r="C92" s="3"/>
      <c r="D92" s="3"/>
    </row>
    <row r="93" spans="1:4" ht="30">
      <c r="A93" s="4" t="str">
        <f t="shared" si="2"/>
        <v>Shamil Nizamov</v>
      </c>
      <c r="B93" s="4" t="str">
        <f t="shared" si="3"/>
        <v>Search Criteria</v>
      </c>
      <c r="C93" s="3"/>
      <c r="D93" s="3"/>
    </row>
    <row r="94" spans="1:4" ht="30">
      <c r="A94" s="4" t="str">
        <f t="shared" si="2"/>
        <v>Shamil Nizamov</v>
      </c>
      <c r="B94" s="4" t="str">
        <f t="shared" si="3"/>
        <v>Search Criteria</v>
      </c>
      <c r="C94" s="3"/>
      <c r="D94" s="3"/>
    </row>
    <row r="95" spans="1:4" ht="30">
      <c r="A95" s="4" t="str">
        <f t="shared" si="2"/>
        <v>Shamil Nizamov</v>
      </c>
      <c r="B95" s="4" t="str">
        <f t="shared" si="3"/>
        <v>Search Criteria</v>
      </c>
      <c r="C95" s="3"/>
      <c r="D95" s="3"/>
    </row>
    <row r="96" spans="1:4" ht="30">
      <c r="A96" s="4" t="str">
        <f t="shared" si="2"/>
        <v>Shamil Nizamov</v>
      </c>
      <c r="B96" s="4" t="str">
        <f t="shared" si="3"/>
        <v>Search Criteria</v>
      </c>
      <c r="C96" s="3"/>
      <c r="D96" s="3"/>
    </row>
    <row r="97" spans="1:4" ht="30">
      <c r="A97" s="4" t="str">
        <f t="shared" si="2"/>
        <v>Shamil Nizamov</v>
      </c>
      <c r="B97" s="4" t="str">
        <f t="shared" si="3"/>
        <v>Search Criteria</v>
      </c>
      <c r="C97" s="3"/>
      <c r="D97" s="3"/>
    </row>
    <row r="98" spans="1:4" ht="30">
      <c r="A98" s="4" t="str">
        <f t="shared" si="2"/>
        <v>Shamil Nizamov</v>
      </c>
      <c r="B98" s="4" t="str">
        <f t="shared" si="3"/>
        <v>Search Criteria</v>
      </c>
      <c r="C98" s="3"/>
      <c r="D98" s="3"/>
    </row>
    <row r="99" spans="1:4" ht="30">
      <c r="A99" s="4" t="str">
        <f t="shared" si="2"/>
        <v>Shamil Nizamov</v>
      </c>
      <c r="B99" s="4" t="str">
        <f t="shared" si="3"/>
        <v>Search Criteria</v>
      </c>
      <c r="C99" s="3"/>
      <c r="D99" s="3"/>
    </row>
    <row r="100" spans="1:4" ht="30">
      <c r="A100" s="4" t="str">
        <f t="shared" si="2"/>
        <v>Shamil Nizamov</v>
      </c>
      <c r="B100" s="4" t="str">
        <f t="shared" si="3"/>
        <v>Search Criteria</v>
      </c>
      <c r="C100" s="3"/>
      <c r="D100" s="3"/>
    </row>
    <row r="101" spans="1:4" ht="30">
      <c r="A101" s="4" t="str">
        <f t="shared" si="2"/>
        <v>Shamil Nizamov</v>
      </c>
      <c r="B101" s="4" t="str">
        <f t="shared" si="3"/>
        <v>Search Criteria</v>
      </c>
      <c r="C101" s="3"/>
      <c r="D101" s="3"/>
    </row>
    <row r="102" spans="1:4" ht="30">
      <c r="A102" s="4" t="str">
        <f>D$1</f>
        <v>Shamil Nizamov</v>
      </c>
      <c r="B102" s="4" t="str">
        <f>D$2</f>
        <v>Search Criteria</v>
      </c>
      <c r="C102" s="3"/>
      <c r="D102" s="3"/>
    </row>
  </sheetData>
  <autoFilter ref="A9:D102"/>
  <dataValidations count="2">
    <dataValidation type="list" allowBlank="1" showInputMessage="1" showErrorMessage="1" sqref="C10:C102">
      <formula1>Resources</formula1>
    </dataValidation>
    <dataValidation type="list" allowBlank="1" showInputMessage="1" showErrorMessage="1" sqref="D2:D7">
      <formula1>Topics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B47"/>
  <sheetViews>
    <sheetView workbookViewId="0">
      <pane ySplit="1" topLeftCell="A2" activePane="bottomLeft" state="frozen"/>
      <selection pane="bottomLeft" activeCell="A51" sqref="A51"/>
    </sheetView>
  </sheetViews>
  <sheetFormatPr defaultRowHeight="15"/>
  <cols>
    <col min="1" max="1" width="24.7109375" bestFit="1" customWidth="1"/>
    <col min="2" max="2" width="20.7109375" bestFit="1" customWidth="1"/>
  </cols>
  <sheetData>
    <row r="1" spans="1:2">
      <c r="A1" s="1" t="s">
        <v>4</v>
      </c>
      <c r="B1" s="1" t="s">
        <v>5</v>
      </c>
    </row>
    <row r="2" spans="1:2">
      <c r="A2" t="s">
        <v>57</v>
      </c>
      <c r="B2" s="6" t="s">
        <v>50</v>
      </c>
    </row>
    <row r="3" spans="1:2" s="6" customFormat="1">
      <c r="A3" s="6" t="s">
        <v>6</v>
      </c>
      <c r="B3" s="6" t="s">
        <v>51</v>
      </c>
    </row>
    <row r="4" spans="1:2">
      <c r="A4" t="s">
        <v>7</v>
      </c>
      <c r="B4" s="7" t="s">
        <v>52</v>
      </c>
    </row>
    <row r="5" spans="1:2">
      <c r="A5" t="s">
        <v>8</v>
      </c>
      <c r="B5" s="6" t="s">
        <v>53</v>
      </c>
    </row>
    <row r="6" spans="1:2">
      <c r="A6" t="s">
        <v>9</v>
      </c>
      <c r="B6" s="6" t="s">
        <v>54</v>
      </c>
    </row>
    <row r="7" spans="1:2">
      <c r="A7" t="s">
        <v>10</v>
      </c>
      <c r="B7" s="6" t="s">
        <v>55</v>
      </c>
    </row>
    <row r="8" spans="1:2">
      <c r="A8" t="s">
        <v>11</v>
      </c>
      <c r="B8" s="6" t="s">
        <v>56</v>
      </c>
    </row>
    <row r="9" spans="1:2">
      <c r="A9" t="s">
        <v>12</v>
      </c>
    </row>
    <row r="10" spans="1:2">
      <c r="A10" t="s">
        <v>13</v>
      </c>
    </row>
    <row r="11" spans="1:2">
      <c r="A11" t="s">
        <v>14</v>
      </c>
    </row>
    <row r="12" spans="1:2">
      <c r="A12" t="s">
        <v>15</v>
      </c>
    </row>
    <row r="13" spans="1:2">
      <c r="A13" t="s">
        <v>16</v>
      </c>
    </row>
    <row r="14" spans="1:2">
      <c r="A14" t="s">
        <v>17</v>
      </c>
    </row>
    <row r="15" spans="1:2">
      <c r="A15" t="s">
        <v>18</v>
      </c>
    </row>
    <row r="16" spans="1:2">
      <c r="A16" t="s">
        <v>19</v>
      </c>
    </row>
    <row r="17" spans="1:1">
      <c r="A17" t="s">
        <v>20</v>
      </c>
    </row>
    <row r="18" spans="1:1">
      <c r="A18" t="s">
        <v>21</v>
      </c>
    </row>
    <row r="19" spans="1:1">
      <c r="A19" t="s">
        <v>22</v>
      </c>
    </row>
    <row r="20" spans="1:1">
      <c r="A20" t="s">
        <v>23</v>
      </c>
    </row>
    <row r="21" spans="1:1">
      <c r="A21" t="s">
        <v>24</v>
      </c>
    </row>
    <row r="22" spans="1:1">
      <c r="A22" t="s">
        <v>25</v>
      </c>
    </row>
    <row r="23" spans="1:1">
      <c r="A23" t="s">
        <v>26</v>
      </c>
    </row>
    <row r="24" spans="1:1">
      <c r="A24" t="s">
        <v>27</v>
      </c>
    </row>
    <row r="25" spans="1:1">
      <c r="A25" t="s">
        <v>28</v>
      </c>
    </row>
    <row r="26" spans="1:1">
      <c r="A26" t="s">
        <v>29</v>
      </c>
    </row>
    <row r="27" spans="1:1">
      <c r="A27" t="s">
        <v>30</v>
      </c>
    </row>
    <row r="28" spans="1:1">
      <c r="A28" t="s">
        <v>31</v>
      </c>
    </row>
    <row r="29" spans="1:1">
      <c r="A29" t="s">
        <v>32</v>
      </c>
    </row>
    <row r="30" spans="1:1">
      <c r="A30" t="s">
        <v>33</v>
      </c>
    </row>
    <row r="31" spans="1:1">
      <c r="A31" t="s">
        <v>34</v>
      </c>
    </row>
    <row r="32" spans="1:1">
      <c r="A32" t="s">
        <v>35</v>
      </c>
    </row>
    <row r="33" spans="1:1">
      <c r="A33" t="s">
        <v>36</v>
      </c>
    </row>
    <row r="34" spans="1:1">
      <c r="A34" t="s">
        <v>37</v>
      </c>
    </row>
    <row r="35" spans="1:1">
      <c r="A35" t="s">
        <v>38</v>
      </c>
    </row>
    <row r="36" spans="1:1">
      <c r="A36" t="s">
        <v>39</v>
      </c>
    </row>
    <row r="37" spans="1:1">
      <c r="A37" t="s">
        <v>40</v>
      </c>
    </row>
    <row r="38" spans="1:1">
      <c r="A38" t="s">
        <v>41</v>
      </c>
    </row>
    <row r="39" spans="1:1">
      <c r="A39" t="s">
        <v>42</v>
      </c>
    </row>
    <row r="40" spans="1:1">
      <c r="A40" t="s">
        <v>43</v>
      </c>
    </row>
    <row r="41" spans="1:1">
      <c r="A41" t="s">
        <v>44</v>
      </c>
    </row>
    <row r="42" spans="1:1">
      <c r="A42" s="5" t="s">
        <v>45</v>
      </c>
    </row>
    <row r="43" spans="1:1">
      <c r="A43" s="5" t="s">
        <v>26</v>
      </c>
    </row>
    <row r="44" spans="1:1">
      <c r="A44" s="5" t="s">
        <v>46</v>
      </c>
    </row>
    <row r="45" spans="1:1">
      <c r="A45" s="5" t="s">
        <v>47</v>
      </c>
    </row>
    <row r="46" spans="1:1">
      <c r="A46" s="5" t="s">
        <v>48</v>
      </c>
    </row>
    <row r="47" spans="1:1">
      <c r="A47" s="5"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Review</vt:lpstr>
      <vt:lpstr>Lookups</vt:lpstr>
      <vt:lpstr>Resources</vt:lpstr>
      <vt:lpstr>Topics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Lloyd McKenzie</dc:creator>
  <cp:lastModifiedBy>Shamil Nizamov</cp:lastModifiedBy>
  <dcterms:created xsi:type="dcterms:W3CDTF">2013-04-12T16:46:28Z</dcterms:created>
  <dcterms:modified xsi:type="dcterms:W3CDTF">2013-04-26T18:11:21Z</dcterms:modified>
</cp:coreProperties>
</file>