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2475" yWindow="75" windowWidth="12120" windowHeight="9120" tabRatio="825"/>
  </bookViews>
  <sheets>
    <sheet name="Submitter" sheetId="6" r:id="rId1"/>
    <sheet name="Ballot" sheetId="1" r:id="rId2"/>
    <sheet name="Instructions" sheetId="2" r:id="rId3"/>
    <sheet name="Instructions Cont.." sheetId="9" r:id="rId4"/>
    <sheet name="Format Guidelines" sheetId="7" r:id="rId5"/>
    <sheet name="Co-Chair Guidelines" sheetId="4" r:id="rId6"/>
    <sheet name="CodeReference" sheetId="8" r:id="rId7"/>
    <sheet name="Setup" sheetId="3" r:id="rId8"/>
  </sheets>
  <definedNames>
    <definedName name="_xlnm._FilterDatabase" localSheetId="1" hidden="1">Ballot!$C$3:$C$230</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Ballot!$3:$3</definedName>
    <definedName name="FirstRow">Ballot!$4:$4</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Ballot!$H$4:$H$230</definedName>
    <definedName name="LastCol">Ballot!$V:$V</definedName>
    <definedName name="LastRow">Ballot!$230:$230</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Ballot!$B$1:$G$230</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Ballot!$3:$3</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Ballot!$T:$T</definedName>
    <definedName name="SubByNameCell">Submitter!$F$3</definedName>
    <definedName name="SubByOrg">Submitter!$F$6</definedName>
    <definedName name="SubChangeCol">Ballot!$S:$S</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Setup!$F$31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s>
  <calcPr calcId="125725" fullCalcOnLoad="1"/>
</workbook>
</file>

<file path=xl/calcChain.xml><?xml version="1.0" encoding="utf-8"?>
<calcChain xmlns="http://schemas.openxmlformats.org/spreadsheetml/2006/main">
  <c r="U15" i="1"/>
  <c r="U16"/>
  <c r="U17"/>
  <c r="U18"/>
  <c r="U19"/>
  <c r="U20"/>
  <c r="U21"/>
  <c r="U22"/>
  <c r="U23"/>
  <c r="U24"/>
  <c r="U25"/>
  <c r="U26"/>
  <c r="U27"/>
  <c r="U28"/>
  <c r="U29"/>
  <c r="U30"/>
  <c r="U31"/>
  <c r="U32"/>
  <c r="U33"/>
  <c r="U34"/>
  <c r="U35"/>
  <c r="U36"/>
  <c r="U37"/>
  <c r="U38"/>
  <c r="U39"/>
  <c r="U40"/>
  <c r="U41"/>
  <c r="U42"/>
  <c r="U5"/>
  <c r="U6"/>
  <c r="U7"/>
  <c r="U8"/>
  <c r="U9"/>
  <c r="U10"/>
  <c r="U11"/>
  <c r="U12"/>
  <c r="U13"/>
  <c r="U14"/>
  <c r="T196"/>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4"/>
  <c r="T5"/>
  <c r="T6"/>
  <c r="T7"/>
  <c r="T8"/>
  <c r="T9"/>
  <c r="T10"/>
  <c r="T11"/>
  <c r="T12"/>
  <c r="T13"/>
  <c r="T14"/>
  <c r="T15"/>
  <c r="T16"/>
  <c r="T17"/>
  <c r="T18"/>
  <c r="T19"/>
  <c r="T20"/>
  <c r="T21"/>
  <c r="T22"/>
  <c r="T23"/>
  <c r="T24"/>
  <c r="T25"/>
  <c r="T26"/>
  <c r="T27"/>
  <c r="T28"/>
  <c r="T29"/>
  <c r="T30"/>
  <c r="T31"/>
  <c r="T32"/>
  <c r="T33"/>
  <c r="T34"/>
  <c r="T35"/>
  <c r="T36"/>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105"/>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7"/>
  <c r="T198"/>
  <c r="T199"/>
  <c r="T200"/>
  <c r="T201"/>
  <c r="T202"/>
  <c r="T203"/>
  <c r="T204"/>
  <c r="T205"/>
  <c r="T206"/>
  <c r="T207"/>
  <c r="T208"/>
  <c r="T209"/>
  <c r="T210"/>
  <c r="T211"/>
  <c r="T212"/>
  <c r="T213"/>
  <c r="T214"/>
  <c r="T215"/>
  <c r="T216"/>
  <c r="T217"/>
  <c r="T218"/>
  <c r="T219"/>
  <c r="T220"/>
  <c r="T221"/>
  <c r="T222"/>
  <c r="T223"/>
  <c r="T224"/>
  <c r="T225"/>
  <c r="T226"/>
  <c r="T227"/>
  <c r="T228"/>
  <c r="T229"/>
  <c r="T230"/>
  <c r="T4"/>
  <c r="A10" i="6"/>
</calcChain>
</file>

<file path=xl/sharedStrings.xml><?xml version="1.0" encoding="utf-8"?>
<sst xmlns="http://schemas.openxmlformats.org/spreadsheetml/2006/main" count="366" uniqueCount="290">
  <si>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</si>
  <si>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</si>
  <si>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</si>
  <si>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</si>
  <si>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</si>
  <si>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</si>
  <si>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</si>
  <si>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</si>
  <si>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Infrastructure and Messaging</t>
  </si>
  <si>
    <t>Version 3: Blood Tissue Organ, Release 1</t>
  </si>
  <si>
    <t>CO</t>
  </si>
  <si>
    <t>Version 3: Accounting and Billing, Release 1,2</t>
  </si>
  <si>
    <t>Version 3: Claims and Reimbursement, Release 1, 2, 3, 4</t>
  </si>
  <si>
    <t>Version 3: Coverage, Release 1 (virtual CMET domain)</t>
  </si>
  <si>
    <t>Version 3: Reference Information Model, Release 1, 2</t>
  </si>
  <si>
    <t>Version 3: Medical Records, Release 1, 2</t>
  </si>
  <si>
    <t>Medical Records (now merged with SD)</t>
  </si>
  <si>
    <t>OB</t>
  </si>
  <si>
    <t>Version 3: Observations, Release 1</t>
  </si>
  <si>
    <t>OR</t>
  </si>
  <si>
    <t>Version 3: Orders, Release 1</t>
  </si>
  <si>
    <t>Version 3: Clinical Genomics, Release 1</t>
  </si>
  <si>
    <t>CG</t>
  </si>
  <si>
    <t>Version 3: Care Provision, Release 1</t>
  </si>
  <si>
    <t>HDF</t>
  </si>
  <si>
    <t>Version 3: HL7 Development Framework, Release 1</t>
  </si>
  <si>
    <t>CPP</t>
  </si>
  <si>
    <t>Version 3: Core Principles and Properties</t>
  </si>
  <si>
    <t>MIF</t>
  </si>
  <si>
    <t>Version 3: Model Interchange Format</t>
  </si>
  <si>
    <t>MM</t>
  </si>
  <si>
    <t>Version 3: Material Management, Release 1</t>
  </si>
  <si>
    <t>Version 3: Scheduling, Release 1</t>
  </si>
  <si>
    <t>Version 3: Personnel Management, Release 1</t>
  </si>
  <si>
    <t>II</t>
  </si>
  <si>
    <t>Imaging Integration</t>
  </si>
  <si>
    <t>DI</t>
  </si>
  <si>
    <t>Version 3: Imaging Integration, Release 1</t>
  </si>
  <si>
    <t>Version 3: Diagnostic Imaging, Release 1</t>
  </si>
  <si>
    <t>IZ</t>
  </si>
  <si>
    <t>SP</t>
  </si>
  <si>
    <t>Version 3: Specimen, Release 1</t>
  </si>
  <si>
    <t>CP</t>
  </si>
  <si>
    <t>Version 3: Common Product Model, Release 1</t>
  </si>
  <si>
    <t>RP</t>
  </si>
  <si>
    <t>Version 3: Regulated Products, Release 1</t>
  </si>
  <si>
    <t>PHER</t>
  </si>
  <si>
    <t>Version 3: Public Health, Release 1</t>
  </si>
  <si>
    <t>PH</t>
  </si>
  <si>
    <t>Version 3: Regulated Reporting, Release 1</t>
  </si>
  <si>
    <t>Public Health / Emergency Response</t>
  </si>
  <si>
    <t>Version 3: Immunization, Release 1</t>
  </si>
  <si>
    <t>TD</t>
  </si>
  <si>
    <t>Version 3: Therapeutic Devices, Release 1</t>
  </si>
  <si>
    <t>CD</t>
  </si>
  <si>
    <t>Version 3: Clinical Document Architecture, Release 1, 2</t>
  </si>
  <si>
    <t>QM</t>
  </si>
  <si>
    <t>Version 3: Quality Measures, Release 1</t>
  </si>
  <si>
    <t>DS</t>
  </si>
  <si>
    <t>Version 3: Clinical Decision Support, Release 1</t>
  </si>
  <si>
    <t>CS</t>
  </si>
  <si>
    <t>Clinical Statement</t>
  </si>
  <si>
    <t>Version 3: Clinical Statement Pattern, Release 1</t>
  </si>
  <si>
    <t>CBCC</t>
  </si>
  <si>
    <t>Community Based Collaborative Care</t>
  </si>
  <si>
    <t>Version 3: Medical Records: Composite Privacy Consent Directive, Release 1</t>
  </si>
  <si>
    <t>ArB</t>
  </si>
  <si>
    <t>Attach</t>
  </si>
  <si>
    <t>Attachments</t>
  </si>
  <si>
    <t>Disposition WG</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</si>
  <si>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</si>
  <si>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</si>
  <si>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Architectural Review Board</t>
  </si>
  <si>
    <t>Pending input from other WG</t>
  </si>
  <si>
    <t>Considered - No action required</t>
  </si>
  <si>
    <t>Considered - Question Answered</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</si>
  <si>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</si>
  <si>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</si>
  <si>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</si>
  <si>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Reason for the Change.  In the case of proposed wording, a note indicating where the changes are in the proposed wording plus a reason would be beneficial for the WG reviewing the ballot.</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</si>
  <si>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</si>
  <si>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</si>
  <si>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If you submit an overall affirmative vote, please make sure you have not included negative line items on the Ballot worksheet</t>
  </si>
  <si>
    <t>Please be sure that your overall negative vote has supporting negative comments with explanations on the Ballot worksheet</t>
  </si>
  <si>
    <t>Comment grouping</t>
  </si>
  <si>
    <t>Comment Grouping</t>
  </si>
  <si>
    <t>Yes</t>
  </si>
  <si>
    <t>In Person Resolution Required?</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</si>
  <si>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</si>
  <si>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No</t>
  </si>
  <si>
    <t>Referred To</t>
  </si>
  <si>
    <t>Received From</t>
  </si>
  <si>
    <t>Ballot Comment Tracking</t>
  </si>
  <si>
    <t>On Behalf of Email</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</si>
  <si>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</si>
  <si>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</si>
  <si>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In person resolution requested</t>
  </si>
  <si>
    <t>Persuasive</t>
  </si>
  <si>
    <t>Persuasive with mod</t>
  </si>
  <si>
    <t>Not persuasive</t>
  </si>
  <si>
    <t>Not persuasive with mod</t>
  </si>
  <si>
    <t>Not related</t>
  </si>
  <si>
    <t>Considered for future use</t>
  </si>
  <si>
    <t>Pending input from submitter</t>
  </si>
  <si>
    <r>
      <t>Negative Votes:</t>
    </r>
    <r>
      <rPr>
        <sz val="10"/>
        <rFont val="Arial"/>
        <family val="2"/>
      </rPr>
      <t xml:space="preserve">
1. </t>
    </r>
    <r>
      <rPr>
        <sz val="10"/>
        <rFont val="Arial"/>
      </rPr>
      <t xml:space="preserve">(Neg-Mj)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 xml:space="preserve">3. </t>
    </r>
    <r>
      <rPr>
        <sz val="10"/>
        <rFont val="Arial"/>
      </rPr>
      <t>(A-S)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</si>
  <si>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Back to ballot</t>
  </si>
  <si>
    <t>Back to instructions</t>
  </si>
  <si>
    <t>Ballot instructions continued...</t>
  </si>
  <si>
    <t xml:space="preserve">The instructions for selecting dispositions were too large for this section and have been moved to the worksheet titled "Instructions Cont.." </t>
  </si>
  <si>
    <t>Instructions</t>
  </si>
  <si>
    <t>HD</t>
  </si>
  <si>
    <t>AR</t>
  </si>
  <si>
    <t>RM</t>
  </si>
  <si>
    <t>SUBMITTED BY IDENTIFIER:</t>
  </si>
  <si>
    <t>IN</t>
  </si>
  <si>
    <t>TE</t>
  </si>
  <si>
    <t>MT</t>
  </si>
  <si>
    <t>DM</t>
  </si>
  <si>
    <t>ST</t>
  </si>
  <si>
    <t>??</t>
  </si>
  <si>
    <t>Artifact</t>
  </si>
  <si>
    <t>Section</t>
  </si>
  <si>
    <t>Existing Wording</t>
  </si>
  <si>
    <t>Proposed Wording</t>
  </si>
  <si>
    <t>Comments</t>
  </si>
  <si>
    <t>Disposition</t>
  </si>
  <si>
    <t>Disposition Comment</t>
  </si>
  <si>
    <t>Return to Ballot</t>
  </si>
  <si>
    <t>How to Use this Spreadsheet</t>
  </si>
  <si>
    <t>Column Headers</t>
  </si>
  <si>
    <t>The type of Artifact this Change affects.</t>
  </si>
  <si>
    <t>Hierarchical Message Definition</t>
  </si>
  <si>
    <t>Application Roles</t>
  </si>
  <si>
    <t>Refined Message Information Model</t>
  </si>
  <si>
    <t>Interaction</t>
  </si>
  <si>
    <t>Trigger Event</t>
  </si>
  <si>
    <t>Message Type</t>
  </si>
  <si>
    <t>Domain Message Information Model</t>
  </si>
  <si>
    <t>Storyboard</t>
  </si>
  <si>
    <t>Other</t>
  </si>
  <si>
    <t>Ballot</t>
  </si>
  <si>
    <t>XML-ITS DataTypes</t>
  </si>
  <si>
    <t>CT</t>
  </si>
  <si>
    <t>LB</t>
  </si>
  <si>
    <t>RX</t>
  </si>
  <si>
    <t>MR</t>
  </si>
  <si>
    <t>SC</t>
  </si>
  <si>
    <t>PA</t>
  </si>
  <si>
    <t>PM</t>
  </si>
  <si>
    <t>AB</t>
  </si>
  <si>
    <t>CR</t>
  </si>
  <si>
    <t>Pubs</t>
  </si>
  <si>
    <t xml:space="preserve">BALLOT TITLE: </t>
  </si>
  <si>
    <t xml:space="preserve">SUBMISSION DATE: </t>
  </si>
  <si>
    <t xml:space="preserve">OVERALL BALLOT VOTE: </t>
  </si>
  <si>
    <t>Affirmative</t>
  </si>
  <si>
    <t>Number</t>
  </si>
  <si>
    <t>CCOW</t>
  </si>
  <si>
    <t>RCRIM</t>
  </si>
  <si>
    <t>FM</t>
  </si>
  <si>
    <t>MedRec</t>
  </si>
  <si>
    <t>M and M</t>
  </si>
  <si>
    <t>OO</t>
  </si>
  <si>
    <t>PC</t>
  </si>
  <si>
    <t>StructDocs</t>
  </si>
  <si>
    <t>Vocab</t>
  </si>
  <si>
    <t>CDS</t>
  </si>
  <si>
    <t>Ed</t>
  </si>
  <si>
    <t>Sched</t>
  </si>
  <si>
    <t>Glossary (ref)</t>
  </si>
  <si>
    <t>Backbone (ref)</t>
  </si>
  <si>
    <t>V3 Help Guide (ref)</t>
  </si>
  <si>
    <t>Vocabulary (ref)</t>
  </si>
  <si>
    <t>Publishing</t>
  </si>
  <si>
    <t>Vote/Type</t>
  </si>
  <si>
    <t>Vote and Type</t>
  </si>
  <si>
    <t>If the submitter feels that the issue being raised directly relates to the formatting or publication of this document rather than the content of the document, flag this field with a "Y" value, otherwise leave it blank or "N".</t>
  </si>
  <si>
    <t>Copy and Paste from ballot materials.</t>
  </si>
  <si>
    <t>Denote desired changes.</t>
  </si>
  <si>
    <t>Committee Resolution</t>
  </si>
  <si>
    <t>Responsible Person</t>
  </si>
  <si>
    <t>RT</t>
  </si>
  <si>
    <t>RR</t>
  </si>
  <si>
    <t>For</t>
  </si>
  <si>
    <t>Against</t>
  </si>
  <si>
    <t>Abstain</t>
  </si>
  <si>
    <t>For, Against, Abstain</t>
  </si>
  <si>
    <t>In the event votes are taken to aid in your line item resolutions, there are three columns available for the number of each type of vote possible, for the proposed resolution, against it or abstain from the vote.</t>
  </si>
  <si>
    <t>Refinement</t>
  </si>
  <si>
    <t>This page reserved for HL7 HQ.  DO NOT EDIT.</t>
  </si>
  <si>
    <t>SUBMITTED BY ORGANIZATION (if applicable):</t>
  </si>
  <si>
    <t>SUBMITTED BY NAME:</t>
  </si>
  <si>
    <t>SUBMITTED BY EMAIL:</t>
  </si>
  <si>
    <t>SUBMITTED BY PHONE:</t>
  </si>
  <si>
    <t>Withdrawn</t>
  </si>
  <si>
    <t>Substantive Change</t>
  </si>
  <si>
    <t>Negative</t>
  </si>
  <si>
    <t>Section of the ballot, e.g., 3.1.2.  Note:  This column can be filtered by the committee, for example, to consider all ballot line items reported against section 3.1.2.</t>
  </si>
  <si>
    <t>Committee Resolution (sections in turquoise)</t>
  </si>
  <si>
    <t>Withdraw
(Negative Ballots
Only)</t>
  </si>
  <si>
    <t>Change Applied</t>
  </si>
  <si>
    <t>Submitted By</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</si>
  <si>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</si>
  <si>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On Behalf Of</t>
  </si>
  <si>
    <t>Ballot Submitter (sections in lavender)</t>
  </si>
  <si>
    <t>UML-ITS DataTypes</t>
  </si>
  <si>
    <t>Datatypes Abstract</t>
  </si>
  <si>
    <t>RIM</t>
  </si>
  <si>
    <t>XML-ITS Structures</t>
  </si>
  <si>
    <t>On behalf of</t>
  </si>
  <si>
    <t>This is an identifier used by HL7 Committees.  Please do not alter.</t>
  </si>
  <si>
    <t>Ballot Committee Code</t>
  </si>
  <si>
    <t>Ballot Committee Name</t>
  </si>
  <si>
    <t>Ballot Code Name</t>
  </si>
  <si>
    <t>Meaning</t>
  </si>
  <si>
    <t>Type of Document</t>
  </si>
  <si>
    <t>Domain</t>
  </si>
  <si>
    <t>Version 3: XML Implementation Technology Specification - Data Types, Release 1</t>
  </si>
  <si>
    <t>Version 3: XML Implementation Technology Specification - Structures, Release 1</t>
  </si>
  <si>
    <t>Version 3: Data Types - Abstract Specification, Release 1</t>
  </si>
  <si>
    <t>TRANSPORT</t>
  </si>
  <si>
    <t>Version 3: Transport Protocols</t>
  </si>
  <si>
    <t>Version 3: UML Implementation Technology Specification - Data Types, Release 1</t>
  </si>
  <si>
    <t>Version 3: Infrastructure Management, Release 1</t>
  </si>
  <si>
    <t>Financial Management</t>
  </si>
  <si>
    <t>Foundation</t>
  </si>
  <si>
    <t>Modelling and Methodology</t>
  </si>
  <si>
    <t>Orders and Observations</t>
  </si>
  <si>
    <t>Version 3: Laboratory, Release 1</t>
  </si>
  <si>
    <t>Version 3: Pharmacy, Release 1</t>
  </si>
  <si>
    <t>Patient Administration</t>
  </si>
  <si>
    <t>Patient Care</t>
  </si>
  <si>
    <t>Version 3: Guide</t>
  </si>
  <si>
    <t>Version 3: Backbone</t>
  </si>
  <si>
    <t>Regulated Clinical Research Information Management</t>
  </si>
  <si>
    <t>Scheduling</t>
  </si>
  <si>
    <t>Vocabulary</t>
  </si>
  <si>
    <t>Version 3: Vocabulary</t>
  </si>
  <si>
    <t>Version 3: Glossary</t>
  </si>
  <si>
    <t>Clinical Context Object Workgroup</t>
  </si>
  <si>
    <t>Structured Documents</t>
  </si>
  <si>
    <t>Personnel Management</t>
  </si>
  <si>
    <t>Education</t>
  </si>
  <si>
    <t>Submitter Tracking ID #</t>
  </si>
  <si>
    <t>Submitter Tracking ID</t>
  </si>
  <si>
    <t>Organization</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</si>
  <si>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</si>
  <si>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</si>
  <si>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</si>
  <si>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Enter Ballot Comments (Line Items)</t>
  </si>
  <si>
    <t>Notes</t>
  </si>
  <si>
    <t>Version 3: (CMET) Common Message Elements, Release 1, 2, 3</t>
  </si>
  <si>
    <t>Version 3: Shared Messages, Release 1, 2</t>
  </si>
  <si>
    <t>Foundations</t>
  </si>
  <si>
    <t>CI, AI, QI</t>
  </si>
  <si>
    <t>Domains</t>
  </si>
  <si>
    <t>MI</t>
  </si>
  <si>
    <t>Version 3: Master File/Registry Infrastructure, Release 1</t>
  </si>
  <si>
    <t>Version 3: Refinement, Extensibility and Conformance, Release 1, 2</t>
  </si>
  <si>
    <t>BB</t>
  </si>
  <si>
    <t>ME</t>
  </si>
  <si>
    <t>Version 3: Medication, Release 1</t>
  </si>
  <si>
    <t>Version 3: Patient Administration, Release 1, 2</t>
  </si>
  <si>
    <t>Reference</t>
  </si>
  <si>
    <t>Version 3: Regulated Studies, Release 1</t>
  </si>
  <si>
    <t>Version 3: Scheduling, Release 1, 2</t>
  </si>
  <si>
    <t>Clinical Decision Support</t>
  </si>
  <si>
    <t>BALLOT CYCLE:</t>
  </si>
  <si>
    <t>Referred and tracked</t>
  </si>
  <si>
    <t>FHIR</t>
  </si>
  <si>
    <t>N/A</t>
  </si>
  <si>
    <t>HL7 Fast Healthcare Interoperability Resources Specification (FHIR), Release 1 (FHIR_R1_O1_2012SEP) - 1st Comment Only Ballot</t>
  </si>
  <si>
    <t>September 2012</t>
  </si>
  <si>
    <t>Section-1.3.3 Types</t>
  </si>
  <si>
    <t>Neg-Mi</t>
  </si>
  <si>
    <t>Coding and CodeableConcept</t>
  </si>
  <si>
    <t xml:space="preserve">Inconsistent naming of the data type, "Coding" is verb, whereas "CodeableConcept" is Noun. The name of data type shall be all in Noun. </t>
  </si>
  <si>
    <t>Victor Chai</t>
  </si>
  <si>
    <t>victorchai01@gmail.com</t>
  </si>
  <si>
    <t>+65 - 68181256</t>
  </si>
  <si>
    <t>MOH Holdings Pte Ltd</t>
  </si>
  <si>
    <t>Change data type "Coding" to "Concept", rename "coding" XML element within CodeableConcept to "concept"</t>
  </si>
  <si>
    <t>Choice</t>
  </si>
  <si>
    <t>The existing XML element "code" and "value" in Choice data type is confusing since the people typically will link "code" and "value" as one pair. Change "value" to "list" instead</t>
  </si>
  <si>
    <t>Change "value" to "list" instead</t>
  </si>
  <si>
    <t>Section-1.1 Overview</t>
  </si>
  <si>
    <t>Neg-Mj</t>
  </si>
  <si>
    <t xml:space="preserve">As explained in 1.1- Overivew, resource must be "Flexible - resources can also be used in other contexts, such as messaging or SOA architectures, and moved in and out of RESTful paradigms as convenient". Howerver the design of Prescription resource does not enable the efficient reuse of resources in other contexts such as messaging and SOA architectures.
It is true that how data is persisted is outside FHIR concern or any exchange format design, but the design of resources and how individual resources are aggregated for exchange must be efficiet for processing on both service client and provider ends.
For more detail reasoning and comment, pls take a look at the my detail analysis at the following site
http://healthinterconnect.blogspot.sg/2012/08/the-design-of-fhir-prescription-resource.html 
</t>
  </si>
  <si>
    <t>Fast Healthcare Interoperability Resources (FHIR) defines a set of resources for use in exchanging information about the healthcare processes. Resources are: 
Flexible - resources can also be used in other contexts, such as messaging or SOA architectures, and moved in and out of RESTful paradigms as convenient</t>
  </si>
  <si>
    <t>FHIR shall include additional design to demonstrate how individual resources and aggregate resources can be efficiently used in other contexts such as messagin and SOA architecture, amd moved in and out of RESTful paradigms as convenient</t>
  </si>
</sst>
</file>

<file path=xl/styles.xml><?xml version="1.0" encoding="utf-8"?>
<styleSheet xmlns="http://schemas.openxmlformats.org/spreadsheetml/2006/main">
  <numFmts count="3">
    <numFmt numFmtId="175" formatCode="0;\-0;;@\ "/>
    <numFmt numFmtId="176" formatCode="mmmm\ d\,\ yyyy"/>
    <numFmt numFmtId="178" formatCode="0.00_);\(0.00\)"/>
  </numFmts>
  <fonts count="25">
    <font>
      <sz val="10"/>
      <name val="Arial"/>
    </font>
    <font>
      <b/>
      <sz val="10"/>
      <name val="Times New Roman"/>
      <family val="1"/>
    </font>
    <font>
      <sz val="10"/>
      <name val="Times New Roman"/>
      <family val="1"/>
    </font>
    <font>
      <b/>
      <sz val="10"/>
      <name val="Arial"/>
      <family val="2"/>
    </font>
    <font>
      <u/>
      <sz val="10"/>
      <color indexed="12"/>
      <name val="Arial"/>
      <family val="2"/>
    </font>
    <font>
      <sz val="10"/>
      <color indexed="10"/>
      <name val="Arial"/>
      <family val="2"/>
    </font>
    <font>
      <sz val="10"/>
      <name val="Arial"/>
      <family val="2"/>
    </font>
    <font>
      <b/>
      <sz val="12"/>
      <name val="Arial"/>
      <family val="2"/>
    </font>
    <font>
      <sz val="12"/>
      <name val="Times New Roman"/>
      <family val="1"/>
    </font>
    <font>
      <b/>
      <u/>
      <sz val="10"/>
      <color indexed="12"/>
      <name val="Arial"/>
      <family val="2"/>
    </font>
    <font>
      <b/>
      <u/>
      <sz val="10"/>
      <name val="Arial"/>
      <family val="2"/>
    </font>
    <font>
      <b/>
      <sz val="10"/>
      <color indexed="22"/>
      <name val="Arial"/>
      <family val="2"/>
    </font>
    <font>
      <sz val="10"/>
      <color indexed="22"/>
      <name val="Arial"/>
      <family val="2"/>
    </font>
    <font>
      <b/>
      <u/>
      <sz val="10"/>
      <color indexed="9"/>
      <name val="Arial"/>
      <family val="2"/>
    </font>
    <font>
      <sz val="10"/>
      <color indexed="8"/>
      <name val="Arial"/>
      <family val="2"/>
    </font>
    <font>
      <b/>
      <u/>
      <sz val="9"/>
      <name val="Arial"/>
      <family val="2"/>
    </font>
    <font>
      <b/>
      <sz val="9"/>
      <name val="Arial"/>
      <family val="2"/>
    </font>
    <font>
      <sz val="9"/>
      <name val="Arial"/>
      <family val="2"/>
    </font>
    <font>
      <sz val="11"/>
      <name val="Arial"/>
      <family val="2"/>
    </font>
    <font>
      <b/>
      <u/>
      <sz val="12"/>
      <color indexed="12"/>
      <name val="Arial"/>
      <family val="2"/>
    </font>
    <font>
      <b/>
      <sz val="11"/>
      <color indexed="10"/>
      <name val="Arial"/>
      <family val="2"/>
    </font>
    <font>
      <b/>
      <sz val="20"/>
      <name val="Arial"/>
      <family val="2"/>
    </font>
    <font>
      <sz val="14"/>
      <name val="Arial"/>
      <family val="2"/>
    </font>
    <font>
      <sz val="18"/>
      <name val="Tahoma"/>
      <family val="2"/>
    </font>
    <font>
      <sz val="18"/>
      <name val="Arial"/>
      <family val="2"/>
    </font>
  </fonts>
  <fills count="17">
    <fill>
      <patternFill patternType="none"/>
    </fill>
    <fill>
      <patternFill patternType="gray125"/>
    </fill>
    <fill>
      <patternFill patternType="solid">
        <fgColor indexed="31"/>
        <bgColor indexed="8"/>
      </patternFill>
    </fill>
    <fill>
      <patternFill patternType="solid">
        <fgColor indexed="41"/>
        <bgColor indexed="64"/>
      </patternFill>
    </fill>
    <fill>
      <patternFill patternType="solid">
        <fgColor indexed="31"/>
        <bgColor indexed="64"/>
      </patternFill>
    </fill>
    <fill>
      <patternFill patternType="solid">
        <fgColor indexed="43"/>
        <bgColor indexed="64"/>
      </patternFill>
    </fill>
    <fill>
      <patternFill patternType="solid">
        <fgColor indexed="22"/>
        <bgColor indexed="64"/>
      </patternFill>
    </fill>
    <fill>
      <patternFill patternType="solid">
        <fgColor indexed="22"/>
        <bgColor indexed="8"/>
      </patternFill>
    </fill>
    <fill>
      <patternFill patternType="gray125">
        <fgColor indexed="8"/>
        <bgColor indexed="22"/>
      </patternFill>
    </fill>
    <fill>
      <patternFill patternType="solid">
        <fgColor indexed="41"/>
        <bgColor indexed="8"/>
      </patternFill>
    </fill>
    <fill>
      <patternFill patternType="solid">
        <fgColor indexed="45"/>
        <bgColor indexed="64"/>
      </patternFill>
    </fill>
    <fill>
      <patternFill patternType="gray125">
        <fgColor indexed="8"/>
      </patternFill>
    </fill>
    <fill>
      <patternFill patternType="gray0625"/>
    </fill>
    <fill>
      <patternFill patternType="solid">
        <fgColor indexed="44"/>
        <bgColor indexed="8"/>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s>
  <borders count="59">
    <border>
      <left/>
      <right/>
      <top/>
      <bottom/>
      <diagonal/>
    </border>
    <border>
      <left/>
      <right style="thin">
        <color indexed="8"/>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right style="thin">
        <color indexed="8"/>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8"/>
      </right>
      <top style="thin">
        <color indexed="64"/>
      </top>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top style="thick">
        <color indexed="64"/>
      </top>
      <bottom/>
      <diagonal/>
    </border>
    <border>
      <left/>
      <right style="thick">
        <color indexed="64"/>
      </right>
      <top style="thick">
        <color indexed="64"/>
      </top>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8"/>
      </right>
      <top/>
      <bottom/>
      <diagonal/>
    </border>
    <border>
      <left/>
      <right style="thick">
        <color indexed="64"/>
      </right>
      <top/>
      <bottom style="thin">
        <color indexed="64"/>
      </bottom>
      <diagonal/>
    </border>
    <border>
      <left style="thick">
        <color indexed="64"/>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ck">
        <color indexed="64"/>
      </left>
      <right/>
      <top style="thick">
        <color indexed="64"/>
      </top>
      <bottom/>
      <diagonal/>
    </border>
    <border>
      <left style="thick">
        <color indexed="64"/>
      </left>
      <right/>
      <top/>
      <bottom style="thick">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253">
    <xf numFmtId="0" fontId="0" fillId="0" borderId="0" xfId="0"/>
    <xf numFmtId="0" fontId="0" fillId="0" borderId="0" xfId="0" applyAlignment="1">
      <alignment vertical="top" wrapText="1"/>
    </xf>
    <xf numFmtId="0" fontId="5" fillId="0" borderId="0" xfId="0" applyFont="1"/>
    <xf numFmtId="0" fontId="0" fillId="0" borderId="0" xfId="0" applyBorder="1"/>
    <xf numFmtId="0" fontId="0" fillId="0" borderId="0" xfId="0" applyFill="1" applyBorder="1"/>
    <xf numFmtId="0" fontId="0" fillId="0" borderId="0" xfId="0" applyBorder="1" applyAlignment="1">
      <alignment horizontal="left" vertical="top" wrapText="1"/>
    </xf>
    <xf numFmtId="0" fontId="0" fillId="0" borderId="0" xfId="0" applyAlignment="1" applyProtection="1">
      <alignment vertical="top"/>
      <protection locked="0"/>
    </xf>
    <xf numFmtId="0" fontId="0" fillId="0" borderId="0" xfId="0" applyAlignment="1">
      <alignment vertical="top"/>
    </xf>
    <xf numFmtId="0" fontId="0" fillId="0" borderId="0" xfId="0" applyFill="1" applyBorder="1" applyAlignment="1">
      <alignment horizontal="left" vertical="top" wrapText="1"/>
    </xf>
    <xf numFmtId="0" fontId="0" fillId="0" borderId="0" xfId="0" applyAlignment="1">
      <alignment vertical="center"/>
    </xf>
    <xf numFmtId="0" fontId="6" fillId="0" borderId="0" xfId="0" applyFont="1"/>
    <xf numFmtId="0" fontId="0" fillId="0" borderId="0" xfId="0" applyFont="1" applyFill="1" applyBorder="1"/>
    <xf numFmtId="0" fontId="0" fillId="0" borderId="0" xfId="0" applyFill="1" applyBorder="1" applyAlignment="1">
      <alignment horizontal="left" vertical="top"/>
    </xf>
    <xf numFmtId="0" fontId="0" fillId="0" borderId="0" xfId="0" applyFill="1"/>
    <xf numFmtId="0" fontId="8" fillId="0" borderId="0" xfId="0" applyFont="1" applyFill="1" applyBorder="1" applyAlignment="1">
      <alignment wrapText="1"/>
    </xf>
    <xf numFmtId="0" fontId="0" fillId="0" borderId="0" xfId="0" applyAlignment="1"/>
    <xf numFmtId="0" fontId="0" fillId="0" borderId="0" xfId="0" applyFill="1" applyBorder="1" applyAlignment="1">
      <alignment vertical="top" wrapText="1"/>
    </xf>
    <xf numFmtId="0" fontId="0" fillId="0" borderId="0" xfId="0" applyFill="1" applyBorder="1" applyAlignment="1">
      <alignment horizontal="left" wrapText="1"/>
    </xf>
    <xf numFmtId="0" fontId="9" fillId="2" borderId="1" xfId="1" applyFont="1" applyFill="1" applyBorder="1" applyAlignment="1" applyProtection="1">
      <alignment wrapText="1"/>
    </xf>
    <xf numFmtId="0" fontId="0" fillId="0" borderId="0" xfId="0" applyBorder="1" applyAlignment="1"/>
    <xf numFmtId="0" fontId="0" fillId="0" borderId="0" xfId="0" applyFill="1" applyBorder="1" applyAlignment="1"/>
    <xf numFmtId="0" fontId="0" fillId="0" borderId="0" xfId="0" applyBorder="1" applyAlignment="1">
      <alignment wrapText="1"/>
    </xf>
    <xf numFmtId="0" fontId="0" fillId="0" borderId="0" xfId="0" applyFill="1" applyBorder="1" applyAlignment="1">
      <alignment wrapText="1"/>
    </xf>
    <xf numFmtId="0" fontId="0" fillId="0" borderId="2" xfId="0" applyBorder="1"/>
    <xf numFmtId="0" fontId="2" fillId="3" borderId="3" xfId="0" applyFont="1" applyFill="1" applyBorder="1" applyAlignment="1" applyProtection="1">
      <alignment horizontal="left" vertical="top" wrapText="1"/>
      <protection locked="0"/>
    </xf>
    <xf numFmtId="0" fontId="2" fillId="3" borderId="3" xfId="0" applyFont="1" applyFill="1" applyBorder="1" applyAlignment="1" applyProtection="1">
      <alignment vertical="top" wrapText="1"/>
      <protection locked="0"/>
    </xf>
    <xf numFmtId="0" fontId="0" fillId="4" borderId="4" xfId="0" applyFill="1" applyBorder="1" applyAlignment="1">
      <alignment horizontal="left" vertical="top" wrapText="1"/>
    </xf>
    <xf numFmtId="0" fontId="0" fillId="4" borderId="0" xfId="0" applyFill="1" applyBorder="1" applyAlignment="1">
      <alignment horizontal="left" vertical="top" wrapText="1"/>
    </xf>
    <xf numFmtId="0" fontId="2" fillId="4" borderId="3" xfId="0" applyFont="1" applyFill="1" applyBorder="1" applyAlignment="1" applyProtection="1">
      <alignment vertical="top" wrapText="1"/>
      <protection locked="0"/>
    </xf>
    <xf numFmtId="0" fontId="2" fillId="4" borderId="3" xfId="0" applyFont="1" applyFill="1" applyBorder="1" applyAlignment="1" applyProtection="1">
      <alignment horizontal="left" vertical="top" wrapText="1"/>
      <protection locked="0"/>
    </xf>
    <xf numFmtId="0" fontId="2" fillId="4" borderId="3" xfId="0" applyFont="1" applyFill="1" applyBorder="1" applyAlignment="1" applyProtection="1">
      <alignment horizontal="center" vertical="top" wrapText="1"/>
      <protection locked="0"/>
    </xf>
    <xf numFmtId="0" fontId="2" fillId="5" borderId="3" xfId="0" applyFont="1" applyFill="1" applyBorder="1" applyAlignment="1" applyProtection="1">
      <alignment horizontal="left" vertical="top" wrapText="1"/>
      <protection locked="0"/>
    </xf>
    <xf numFmtId="0" fontId="7" fillId="5" borderId="5" xfId="0" applyFont="1" applyFill="1" applyBorder="1"/>
    <xf numFmtId="1" fontId="2" fillId="3" borderId="3" xfId="0" applyNumberFormat="1" applyFont="1" applyFill="1" applyBorder="1" applyAlignment="1" applyProtection="1">
      <alignment horizontal="left" vertical="top" wrapText="1"/>
      <protection locked="0"/>
    </xf>
    <xf numFmtId="0" fontId="6" fillId="0" borderId="0" xfId="0" applyFont="1" applyBorder="1"/>
    <xf numFmtId="0" fontId="3" fillId="0" borderId="0" xfId="0" applyFont="1" applyBorder="1"/>
    <xf numFmtId="0" fontId="3" fillId="0" borderId="0" xfId="0" applyFont="1" applyBorder="1" applyAlignment="1">
      <alignment horizontal="left" vertical="top" wrapText="1"/>
    </xf>
    <xf numFmtId="0" fontId="11"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Fill="1" applyBorder="1" applyAlignment="1">
      <alignment wrapText="1"/>
    </xf>
    <xf numFmtId="0" fontId="12" fillId="0" borderId="0" xfId="0" applyFont="1" applyBorder="1"/>
    <xf numFmtId="0" fontId="12" fillId="0" borderId="0" xfId="0" applyFont="1" applyFill="1" applyBorder="1" applyAlignment="1"/>
    <xf numFmtId="0" fontId="12" fillId="0" borderId="0" xfId="0" applyFont="1" applyFill="1" applyBorder="1"/>
    <xf numFmtId="0" fontId="9" fillId="6" borderId="6" xfId="1" applyFont="1" applyFill="1" applyBorder="1" applyAlignment="1" applyProtection="1">
      <alignment wrapText="1"/>
    </xf>
    <xf numFmtId="0" fontId="9" fillId="7" borderId="7" xfId="1" applyFont="1" applyFill="1" applyBorder="1" applyAlignment="1" applyProtection="1">
      <alignment wrapText="1"/>
    </xf>
    <xf numFmtId="0" fontId="9" fillId="7" borderId="8" xfId="1" applyFont="1" applyFill="1" applyBorder="1" applyAlignment="1" applyProtection="1">
      <alignment wrapText="1"/>
    </xf>
    <xf numFmtId="0" fontId="9" fillId="7" borderId="8" xfId="1" applyFont="1" applyFill="1" applyBorder="1" applyAlignment="1" applyProtection="1">
      <alignment textRotation="90" wrapText="1"/>
    </xf>
    <xf numFmtId="0" fontId="13" fillId="8" borderId="6" xfId="1" applyFont="1" applyFill="1" applyBorder="1" applyAlignment="1" applyProtection="1">
      <alignment vertical="top" wrapText="1"/>
    </xf>
    <xf numFmtId="0" fontId="11" fillId="0" borderId="0" xfId="0" applyFont="1" applyFill="1" applyBorder="1"/>
    <xf numFmtId="0" fontId="9" fillId="3" borderId="9" xfId="1" applyFont="1" applyFill="1" applyBorder="1" applyAlignment="1" applyProtection="1">
      <alignment wrapText="1"/>
    </xf>
    <xf numFmtId="0" fontId="0" fillId="0" borderId="9" xfId="0" applyBorder="1" applyAlignment="1">
      <alignment horizontal="left" vertical="top" wrapText="1"/>
    </xf>
    <xf numFmtId="0" fontId="0" fillId="0" borderId="9" xfId="0" applyBorder="1"/>
    <xf numFmtId="0" fontId="3" fillId="3" borderId="10" xfId="0" applyFont="1" applyFill="1" applyBorder="1"/>
    <xf numFmtId="0" fontId="9" fillId="9" borderId="11" xfId="1" applyFont="1" applyFill="1" applyBorder="1" applyAlignment="1" applyProtection="1">
      <alignment wrapText="1"/>
    </xf>
    <xf numFmtId="0" fontId="9" fillId="9" borderId="9" xfId="1" applyFont="1" applyFill="1" applyBorder="1" applyAlignment="1" applyProtection="1">
      <alignment wrapText="1"/>
    </xf>
    <xf numFmtId="0" fontId="9" fillId="9" borderId="9" xfId="1" applyFont="1" applyFill="1" applyBorder="1" applyAlignment="1" applyProtection="1">
      <alignment textRotation="90" wrapText="1"/>
    </xf>
    <xf numFmtId="0" fontId="3" fillId="10" borderId="10" xfId="0" applyFont="1" applyFill="1" applyBorder="1"/>
    <xf numFmtId="0" fontId="3" fillId="3" borderId="12" xfId="0" applyFont="1" applyFill="1" applyBorder="1" applyAlignment="1">
      <alignment horizontal="left" vertical="top"/>
    </xf>
    <xf numFmtId="0" fontId="3" fillId="3" borderId="13" xfId="0" applyFont="1" applyFill="1" applyBorder="1" applyAlignment="1">
      <alignment horizontal="left" vertical="top"/>
    </xf>
    <xf numFmtId="0" fontId="3" fillId="3" borderId="14" xfId="0" applyFont="1" applyFill="1" applyBorder="1" applyAlignment="1">
      <alignment horizontal="left" vertical="top"/>
    </xf>
    <xf numFmtId="0" fontId="3" fillId="3" borderId="15" xfId="0" applyFont="1" applyFill="1" applyBorder="1" applyAlignment="1">
      <alignment horizontal="left" vertical="top"/>
    </xf>
    <xf numFmtId="0" fontId="3" fillId="3" borderId="12" xfId="0" applyFont="1" applyFill="1" applyBorder="1" applyAlignment="1">
      <alignment horizontal="left" vertical="top" wrapText="1"/>
    </xf>
    <xf numFmtId="0" fontId="3" fillId="4" borderId="12" xfId="0" applyFont="1" applyFill="1" applyBorder="1" applyAlignment="1">
      <alignment horizontal="left" vertical="top"/>
    </xf>
    <xf numFmtId="0" fontId="3" fillId="4" borderId="12" xfId="0" applyFont="1" applyFill="1" applyBorder="1" applyAlignment="1">
      <alignment horizontal="left" vertical="center"/>
    </xf>
    <xf numFmtId="0" fontId="3" fillId="4" borderId="16" xfId="0" applyFont="1" applyFill="1" applyBorder="1" applyAlignment="1">
      <alignment horizontal="left" vertical="top"/>
    </xf>
    <xf numFmtId="0" fontId="3" fillId="4" borderId="14" xfId="0" applyFont="1" applyFill="1" applyBorder="1" applyAlignment="1">
      <alignment horizontal="left" vertical="top"/>
    </xf>
    <xf numFmtId="0" fontId="3" fillId="4" borderId="17" xfId="0" applyFont="1" applyFill="1" applyBorder="1" applyAlignment="1">
      <alignment horizontal="left" vertical="top"/>
    </xf>
    <xf numFmtId="0" fontId="9" fillId="10" borderId="9" xfId="1" applyNumberFormat="1" applyFont="1" applyFill="1" applyBorder="1" applyAlignment="1" applyProtection="1">
      <alignment wrapText="1"/>
    </xf>
    <xf numFmtId="0" fontId="9" fillId="7" borderId="8" xfId="1" applyNumberFormat="1" applyFont="1" applyFill="1" applyBorder="1" applyAlignment="1" applyProtection="1">
      <alignment vertical="center" wrapText="1"/>
    </xf>
    <xf numFmtId="49" fontId="0" fillId="6" borderId="0" xfId="0" applyNumberFormat="1" applyFill="1" applyBorder="1" applyAlignment="1">
      <alignment vertical="center"/>
    </xf>
    <xf numFmtId="0" fontId="0" fillId="0" borderId="9" xfId="0" applyNumberFormat="1" applyBorder="1" applyAlignment="1">
      <alignment horizontal="left" vertical="center" wrapText="1"/>
    </xf>
    <xf numFmtId="49" fontId="0" fillId="0" borderId="0" xfId="0" applyNumberFormat="1" applyBorder="1" applyAlignment="1">
      <alignment horizontal="left" vertical="center" wrapText="1"/>
    </xf>
    <xf numFmtId="0" fontId="0" fillId="0" borderId="9" xfId="0" applyNumberFormat="1" applyBorder="1" applyAlignment="1">
      <alignment vertical="center"/>
    </xf>
    <xf numFmtId="49" fontId="0" fillId="0" borderId="0" xfId="0" applyNumberFormat="1" applyBorder="1" applyAlignment="1">
      <alignment vertical="center"/>
    </xf>
    <xf numFmtId="0" fontId="9" fillId="7" borderId="0" xfId="1" applyNumberFormat="1" applyFont="1" applyFill="1" applyBorder="1" applyAlignment="1" applyProtection="1">
      <alignment vertical="center" wrapText="1"/>
    </xf>
    <xf numFmtId="0" fontId="0" fillId="0" borderId="0" xfId="0" applyNumberFormat="1" applyBorder="1" applyAlignment="1">
      <alignment vertical="center"/>
    </xf>
    <xf numFmtId="0" fontId="3" fillId="10" borderId="10" xfId="0" applyFont="1" applyFill="1" applyBorder="1" applyAlignment="1">
      <alignment horizontal="left"/>
    </xf>
    <xf numFmtId="0" fontId="9" fillId="11" borderId="18" xfId="1" applyFont="1" applyFill="1" applyBorder="1" applyAlignment="1" applyProtection="1">
      <alignment wrapText="1"/>
    </xf>
    <xf numFmtId="0" fontId="6" fillId="0" borderId="6" xfId="1" applyFont="1" applyFill="1" applyBorder="1" applyAlignment="1" applyProtection="1">
      <alignment vertical="top" wrapText="1"/>
    </xf>
    <xf numFmtId="0" fontId="3" fillId="12" borderId="19" xfId="0" applyFont="1" applyFill="1" applyBorder="1" applyAlignment="1">
      <alignment horizontal="left" wrapText="1"/>
    </xf>
    <xf numFmtId="0" fontId="3" fillId="0" borderId="20" xfId="0" applyFont="1" applyBorder="1"/>
    <xf numFmtId="0" fontId="3" fillId="0" borderId="21" xfId="0" applyFont="1" applyBorder="1"/>
    <xf numFmtId="0" fontId="0" fillId="0" borderId="21" xfId="0" applyBorder="1"/>
    <xf numFmtId="0" fontId="6" fillId="0" borderId="22" xfId="0" applyFont="1" applyFill="1" applyBorder="1" applyAlignment="1"/>
    <xf numFmtId="0" fontId="0" fillId="0" borderId="3" xfId="0" applyBorder="1"/>
    <xf numFmtId="0" fontId="18" fillId="0" borderId="3" xfId="0" applyFont="1" applyFill="1" applyBorder="1" applyAlignment="1">
      <alignment vertical="top"/>
    </xf>
    <xf numFmtId="0" fontId="18" fillId="0" borderId="3" xfId="0" applyFont="1" applyFill="1" applyBorder="1" applyAlignment="1">
      <alignment vertical="top" wrapText="1"/>
    </xf>
    <xf numFmtId="0" fontId="6" fillId="3" borderId="23" xfId="0" applyFont="1" applyFill="1" applyBorder="1" applyAlignment="1"/>
    <xf numFmtId="0" fontId="18" fillId="3" borderId="3" xfId="0" applyFont="1" applyFill="1" applyBorder="1" applyAlignment="1">
      <alignment vertical="top"/>
    </xf>
    <xf numFmtId="0" fontId="18" fillId="3" borderId="3" xfId="0" applyFont="1" applyFill="1" applyBorder="1" applyAlignment="1">
      <alignment vertical="top" wrapText="1"/>
    </xf>
    <xf numFmtId="0" fontId="0" fillId="3" borderId="3" xfId="0" applyFill="1" applyBorder="1"/>
    <xf numFmtId="0" fontId="18" fillId="3" borderId="3" xfId="0" applyFont="1" applyFill="1" applyBorder="1"/>
    <xf numFmtId="0" fontId="18" fillId="0" borderId="3" xfId="0" applyFont="1" applyFill="1" applyBorder="1"/>
    <xf numFmtId="0" fontId="6" fillId="3" borderId="23" xfId="0" applyFont="1" applyFill="1" applyBorder="1" applyAlignment="1">
      <alignment wrapText="1"/>
    </xf>
    <xf numFmtId="0" fontId="6" fillId="0" borderId="22" xfId="0" applyFont="1" applyBorder="1" applyAlignment="1">
      <alignment wrapText="1"/>
    </xf>
    <xf numFmtId="0" fontId="0" fillId="0" borderId="22" xfId="0" applyBorder="1"/>
    <xf numFmtId="0" fontId="0" fillId="4" borderId="22" xfId="0" applyFill="1" applyBorder="1" applyAlignment="1">
      <alignment horizontal="left" vertical="top" wrapText="1"/>
    </xf>
    <xf numFmtId="0" fontId="0" fillId="0" borderId="0" xfId="0" applyAlignment="1">
      <alignment wrapText="1"/>
    </xf>
    <xf numFmtId="0" fontId="0" fillId="5" borderId="24" xfId="0" applyFill="1" applyBorder="1" applyAlignment="1">
      <alignment wrapText="1"/>
    </xf>
    <xf numFmtId="0" fontId="0" fillId="5" borderId="25" xfId="0" applyFill="1" applyBorder="1" applyAlignment="1">
      <alignment wrapText="1"/>
    </xf>
    <xf numFmtId="0" fontId="9" fillId="5" borderId="26" xfId="1" applyFont="1" applyFill="1" applyBorder="1" applyAlignment="1" applyProtection="1"/>
    <xf numFmtId="0" fontId="0" fillId="5" borderId="26" xfId="0" applyFill="1" applyBorder="1"/>
    <xf numFmtId="0" fontId="0" fillId="5" borderId="27" xfId="0" applyFill="1" applyBorder="1"/>
    <xf numFmtId="0" fontId="0" fillId="5" borderId="28" xfId="0" applyFill="1" applyBorder="1"/>
    <xf numFmtId="0" fontId="0" fillId="5" borderId="29" xfId="0" applyFill="1" applyBorder="1"/>
    <xf numFmtId="0" fontId="3" fillId="0" borderId="0" xfId="0" applyFont="1" applyFill="1" applyAlignment="1">
      <alignment wrapText="1"/>
    </xf>
    <xf numFmtId="0" fontId="19" fillId="0" borderId="0" xfId="1" applyFont="1" applyAlignment="1" applyProtection="1">
      <alignment vertical="top"/>
    </xf>
    <xf numFmtId="0" fontId="19" fillId="0" borderId="0" xfId="1" applyFont="1" applyAlignment="1" applyProtection="1">
      <alignment horizontal="right" vertical="top"/>
      <protection locked="0"/>
    </xf>
    <xf numFmtId="175" fontId="20" fillId="0" borderId="0" xfId="0" applyNumberFormat="1" applyFont="1" applyAlignment="1" applyProtection="1">
      <alignment horizontal="left" vertical="top" wrapText="1"/>
    </xf>
    <xf numFmtId="175" fontId="2" fillId="10" borderId="3" xfId="0" applyNumberFormat="1" applyFont="1" applyFill="1" applyBorder="1" applyAlignment="1" applyProtection="1">
      <alignment horizontal="left" vertical="center" wrapText="1"/>
      <protection locked="0"/>
    </xf>
    <xf numFmtId="175" fontId="2" fillId="10" borderId="3" xfId="0" applyNumberFormat="1" applyFont="1" applyFill="1" applyBorder="1" applyAlignment="1" applyProtection="1">
      <alignment horizontal="left" wrapText="1"/>
      <protection locked="0"/>
    </xf>
    <xf numFmtId="175" fontId="0" fillId="10" borderId="2" xfId="0" applyNumberFormat="1" applyFill="1" applyBorder="1" applyAlignment="1">
      <alignment vertical="center"/>
    </xf>
    <xf numFmtId="175" fontId="0" fillId="10" borderId="2" xfId="0" applyNumberFormat="1" applyFill="1" applyBorder="1" applyAlignment="1">
      <alignment horizontal="left" vertical="center" wrapText="1"/>
    </xf>
    <xf numFmtId="175" fontId="0" fillId="10" borderId="2" xfId="0" quotePrefix="1" applyNumberFormat="1" applyFill="1" applyBorder="1" applyAlignment="1">
      <alignment horizontal="left" vertical="center" wrapText="1"/>
    </xf>
    <xf numFmtId="0" fontId="0" fillId="0" borderId="30" xfId="0" applyFill="1" applyBorder="1"/>
    <xf numFmtId="0" fontId="0" fillId="0" borderId="30" xfId="0" applyFill="1" applyBorder="1" applyAlignment="1">
      <alignment horizontal="left" vertical="top" wrapText="1"/>
    </xf>
    <xf numFmtId="0" fontId="9" fillId="13" borderId="11" xfId="1" applyFont="1" applyFill="1" applyBorder="1" applyAlignment="1" applyProtection="1">
      <alignment wrapText="1"/>
    </xf>
    <xf numFmtId="0" fontId="2" fillId="14" borderId="3" xfId="0" applyFont="1" applyFill="1" applyBorder="1" applyAlignment="1" applyProtection="1">
      <alignment vertical="top" wrapText="1"/>
      <protection locked="0"/>
    </xf>
    <xf numFmtId="0" fontId="3" fillId="14" borderId="12" xfId="0" applyFont="1" applyFill="1" applyBorder="1" applyAlignment="1">
      <alignment horizontal="left" vertical="top" wrapText="1"/>
    </xf>
    <xf numFmtId="0" fontId="6" fillId="0" borderId="0" xfId="0" applyFont="1" applyBorder="1" applyAlignment="1">
      <alignment horizontal="left" vertical="top" wrapText="1"/>
    </xf>
    <xf numFmtId="0" fontId="0" fillId="15" borderId="3" xfId="0" applyFill="1" applyBorder="1"/>
    <xf numFmtId="0" fontId="0" fillId="15" borderId="3" xfId="0" applyFill="1" applyBorder="1" applyAlignment="1">
      <alignment horizontal="left" vertical="top" wrapText="1"/>
    </xf>
    <xf numFmtId="0" fontId="6" fillId="15" borderId="3" xfId="0" applyFont="1" applyFill="1" applyBorder="1"/>
    <xf numFmtId="0" fontId="3" fillId="15" borderId="10" xfId="0" applyFont="1" applyFill="1" applyBorder="1" applyAlignment="1">
      <alignment horizontal="left"/>
    </xf>
    <xf numFmtId="0" fontId="3" fillId="10" borderId="31" xfId="0" applyFont="1" applyFill="1" applyBorder="1" applyAlignment="1">
      <alignment horizontal="left"/>
    </xf>
    <xf numFmtId="0" fontId="3" fillId="0" borderId="0" xfId="0" applyFont="1"/>
    <xf numFmtId="0" fontId="1" fillId="0" borderId="32" xfId="0" applyFont="1" applyFill="1" applyBorder="1" applyAlignment="1">
      <alignment horizontal="right" vertical="top"/>
    </xf>
    <xf numFmtId="0" fontId="0" fillId="0" borderId="33" xfId="0" applyFill="1" applyBorder="1" applyAlignment="1">
      <alignment wrapText="1"/>
    </xf>
    <xf numFmtId="0" fontId="1" fillId="0" borderId="33" xfId="0" applyFont="1" applyFill="1" applyBorder="1" applyAlignment="1">
      <alignment horizontal="right" vertical="top" wrapText="1"/>
    </xf>
    <xf numFmtId="0" fontId="3" fillId="0" borderId="33" xfId="0" applyFont="1" applyFill="1" applyBorder="1" applyAlignment="1">
      <alignment horizontal="right"/>
    </xf>
    <xf numFmtId="0" fontId="3" fillId="0" borderId="33" xfId="0" applyFont="1" applyFill="1" applyBorder="1" applyAlignment="1">
      <alignment horizontal="right" wrapText="1"/>
    </xf>
    <xf numFmtId="0" fontId="1" fillId="0" borderId="33" xfId="0" applyFont="1" applyFill="1" applyBorder="1" applyAlignment="1">
      <alignment horizontal="right" vertical="top"/>
    </xf>
    <xf numFmtId="0" fontId="0" fillId="0" borderId="33" xfId="0" applyFill="1" applyBorder="1" applyAlignment="1"/>
    <xf numFmtId="0" fontId="2" fillId="15" borderId="22" xfId="0" applyFont="1" applyFill="1" applyBorder="1" applyAlignment="1" applyProtection="1">
      <alignment horizontal="left" vertical="top" wrapText="1"/>
      <protection locked="0"/>
    </xf>
    <xf numFmtId="0" fontId="3" fillId="5" borderId="12" xfId="0" applyFont="1" applyFill="1" applyBorder="1" applyAlignment="1">
      <alignment horizontal="left" vertical="top"/>
    </xf>
    <xf numFmtId="49" fontId="9" fillId="10" borderId="21" xfId="1" applyNumberFormat="1" applyFont="1" applyFill="1" applyBorder="1" applyAlignment="1" applyProtection="1">
      <alignment wrapText="1"/>
    </xf>
    <xf numFmtId="0" fontId="9" fillId="5" borderId="34" xfId="1" applyFont="1" applyFill="1" applyBorder="1" applyAlignment="1" applyProtection="1">
      <alignment wrapText="1"/>
    </xf>
    <xf numFmtId="0" fontId="9" fillId="15" borderId="21" xfId="1" applyFont="1" applyFill="1" applyBorder="1" applyAlignment="1" applyProtection="1"/>
    <xf numFmtId="0" fontId="24" fillId="0" borderId="0" xfId="0" applyFont="1" applyFill="1"/>
    <xf numFmtId="0" fontId="12" fillId="0" borderId="0" xfId="0" applyFont="1" applyBorder="1" applyAlignment="1">
      <alignment horizontal="left" vertical="top" wrapText="1"/>
    </xf>
    <xf numFmtId="0" fontId="11" fillId="0" borderId="0" xfId="0" applyFont="1" applyBorder="1" applyAlignment="1">
      <alignment horizontal="left" vertical="top" wrapText="1"/>
    </xf>
    <xf numFmtId="0" fontId="0" fillId="16" borderId="32" xfId="0" applyFill="1" applyBorder="1" applyAlignment="1">
      <alignment vertical="top" wrapText="1"/>
    </xf>
    <xf numFmtId="0" fontId="0" fillId="16" borderId="35" xfId="0" applyFill="1" applyBorder="1" applyAlignment="1">
      <alignment vertical="top" wrapText="1"/>
    </xf>
    <xf numFmtId="49" fontId="3" fillId="16" borderId="36" xfId="0" applyNumberFormat="1" applyFont="1" applyFill="1" applyBorder="1" applyAlignment="1">
      <alignment vertical="top" wrapText="1"/>
    </xf>
    <xf numFmtId="0" fontId="6" fillId="3" borderId="23" xfId="0" applyFont="1" applyFill="1" applyBorder="1" applyAlignment="1">
      <alignment vertical="top" wrapText="1"/>
    </xf>
    <xf numFmtId="0" fontId="0" fillId="3" borderId="3" xfId="0" applyFill="1" applyBorder="1" applyAlignment="1">
      <alignment vertical="top" wrapText="1"/>
    </xf>
    <xf numFmtId="178" fontId="2" fillId="4" borderId="22" xfId="0" applyNumberFormat="1" applyFont="1" applyFill="1" applyBorder="1" applyAlignment="1" applyProtection="1">
      <alignment horizontal="left" vertical="top" wrapText="1"/>
      <protection locked="0"/>
    </xf>
    <xf numFmtId="0" fontId="3" fillId="16" borderId="40" xfId="0" applyFont="1" applyFill="1" applyBorder="1" applyAlignment="1">
      <alignment vertical="top" wrapText="1"/>
    </xf>
    <xf numFmtId="0" fontId="0" fillId="16" borderId="41" xfId="0" applyFill="1" applyBorder="1" applyAlignment="1">
      <alignment vertical="top" wrapText="1"/>
    </xf>
    <xf numFmtId="0" fontId="0" fillId="16" borderId="42" xfId="0" applyFill="1" applyBorder="1" applyAlignment="1">
      <alignment vertical="top" wrapText="1"/>
    </xf>
    <xf numFmtId="0" fontId="0" fillId="16" borderId="23" xfId="0" applyFill="1" applyBorder="1" applyAlignment="1">
      <alignment vertical="top" wrapText="1"/>
    </xf>
    <xf numFmtId="0" fontId="0" fillId="16" borderId="3" xfId="0" applyFill="1" applyBorder="1" applyAlignment="1">
      <alignment vertical="top" wrapText="1"/>
    </xf>
    <xf numFmtId="0" fontId="0" fillId="16" borderId="37" xfId="0" applyFill="1" applyBorder="1" applyAlignment="1">
      <alignment vertical="top" wrapText="1"/>
    </xf>
    <xf numFmtId="0" fontId="1" fillId="3" borderId="22" xfId="0" applyFont="1" applyFill="1" applyBorder="1" applyAlignment="1">
      <alignment horizontal="right" vertical="top"/>
    </xf>
    <xf numFmtId="0" fontId="1" fillId="3" borderId="3" xfId="0" applyFont="1" applyFill="1" applyBorder="1" applyAlignment="1">
      <alignment horizontal="right" vertical="top"/>
    </xf>
    <xf numFmtId="0" fontId="1" fillId="3" borderId="37" xfId="0" applyFont="1" applyFill="1" applyBorder="1" applyAlignment="1">
      <alignment horizontal="right" vertical="top"/>
    </xf>
    <xf numFmtId="0" fontId="3" fillId="3" borderId="22" xfId="0" applyFont="1" applyFill="1" applyBorder="1" applyAlignment="1">
      <alignment horizontal="right"/>
    </xf>
    <xf numFmtId="0" fontId="3" fillId="3" borderId="3" xfId="0" applyFont="1" applyFill="1" applyBorder="1" applyAlignment="1">
      <alignment horizontal="right"/>
    </xf>
    <xf numFmtId="0" fontId="3" fillId="3" borderId="37" xfId="0" applyFont="1" applyFill="1" applyBorder="1" applyAlignment="1">
      <alignment horizontal="right"/>
    </xf>
    <xf numFmtId="0" fontId="3" fillId="3" borderId="22" xfId="0" applyFont="1" applyFill="1" applyBorder="1" applyAlignment="1">
      <alignment horizontal="right" wrapText="1"/>
    </xf>
    <xf numFmtId="0" fontId="3" fillId="3" borderId="3" xfId="0" applyFont="1" applyFill="1" applyBorder="1" applyAlignment="1">
      <alignment horizontal="right" wrapText="1"/>
    </xf>
    <xf numFmtId="0" fontId="3" fillId="3" borderId="37" xfId="0" applyFont="1" applyFill="1" applyBorder="1" applyAlignment="1">
      <alignment horizontal="right" wrapText="1"/>
    </xf>
    <xf numFmtId="0" fontId="1" fillId="3" borderId="22" xfId="0" applyFont="1" applyFill="1" applyBorder="1" applyAlignment="1">
      <alignment horizontal="right" vertical="top" wrapText="1"/>
    </xf>
    <xf numFmtId="0" fontId="0" fillId="3" borderId="3" xfId="0" applyFill="1" applyBorder="1" applyAlignment="1">
      <alignment wrapText="1"/>
    </xf>
    <xf numFmtId="0" fontId="0" fillId="3" borderId="37" xfId="0" applyFill="1" applyBorder="1" applyAlignment="1">
      <alignment wrapText="1"/>
    </xf>
    <xf numFmtId="0" fontId="1" fillId="3" borderId="3" xfId="0" applyFont="1" applyFill="1" applyBorder="1" applyAlignment="1">
      <alignment horizontal="right" vertical="top" wrapText="1"/>
    </xf>
    <xf numFmtId="0" fontId="1" fillId="3" borderId="37" xfId="0" applyFont="1" applyFill="1" applyBorder="1" applyAlignment="1">
      <alignment horizontal="right" vertical="top" wrapText="1"/>
    </xf>
    <xf numFmtId="49" fontId="0" fillId="16" borderId="39" xfId="0" applyNumberFormat="1" applyFill="1" applyBorder="1" applyAlignment="1" applyProtection="1">
      <alignment vertical="top" wrapText="1"/>
      <protection locked="0"/>
    </xf>
    <xf numFmtId="0" fontId="0" fillId="0" borderId="33" xfId="0" applyBorder="1" applyAlignment="1">
      <alignment vertical="top" wrapText="1"/>
    </xf>
    <xf numFmtId="0" fontId="0" fillId="0" borderId="38" xfId="0" applyBorder="1" applyAlignment="1">
      <alignment vertical="top" wrapText="1"/>
    </xf>
    <xf numFmtId="49" fontId="4" fillId="16" borderId="39" xfId="1" applyNumberFormat="1" applyFill="1" applyBorder="1" applyAlignment="1" applyProtection="1">
      <alignment vertical="top" wrapText="1"/>
      <protection locked="0"/>
    </xf>
    <xf numFmtId="0" fontId="21" fillId="0" borderId="0" xfId="0" applyFont="1" applyFill="1" applyAlignment="1">
      <alignment vertical="top" wrapText="1"/>
    </xf>
    <xf numFmtId="0" fontId="0" fillId="0" borderId="0" xfId="0" applyFill="1" applyAlignment="1">
      <alignment vertical="top" wrapText="1"/>
    </xf>
    <xf numFmtId="0" fontId="22" fillId="0" borderId="0" xfId="0" applyFont="1" applyFill="1" applyAlignment="1">
      <alignment wrapText="1"/>
    </xf>
    <xf numFmtId="0" fontId="0" fillId="0" borderId="0" xfId="0" applyFill="1" applyAlignment="1">
      <alignment wrapText="1"/>
    </xf>
    <xf numFmtId="175" fontId="23" fillId="0" borderId="7" xfId="0" applyNumberFormat="1" applyFont="1" applyBorder="1" applyAlignment="1">
      <alignment horizontal="center" vertical="top" wrapText="1"/>
    </xf>
    <xf numFmtId="0" fontId="1" fillId="3" borderId="33" xfId="0" applyFont="1" applyFill="1" applyBorder="1" applyAlignment="1">
      <alignment horizontal="right" vertical="top"/>
    </xf>
    <xf numFmtId="0" fontId="0" fillId="0" borderId="33" xfId="0" applyBorder="1" applyAlignment="1"/>
    <xf numFmtId="0" fontId="0" fillId="0" borderId="38" xfId="0" applyBorder="1" applyAlignment="1"/>
    <xf numFmtId="176" fontId="0" fillId="16" borderId="39" xfId="0" applyNumberFormat="1" applyFill="1" applyBorder="1" applyAlignment="1" applyProtection="1">
      <alignment vertical="top" wrapText="1"/>
      <protection locked="0"/>
    </xf>
    <xf numFmtId="176" fontId="0" fillId="0" borderId="33" xfId="0" applyNumberFormat="1" applyBorder="1" applyAlignment="1">
      <alignment vertical="top" wrapText="1"/>
    </xf>
    <xf numFmtId="176" fontId="0" fillId="0" borderId="38" xfId="0" applyNumberFormat="1" applyBorder="1" applyAlignment="1">
      <alignment vertical="top" wrapText="1"/>
    </xf>
    <xf numFmtId="0" fontId="0" fillId="0" borderId="43" xfId="0" applyBorder="1" applyAlignment="1">
      <alignment horizontal="center" vertical="top"/>
    </xf>
    <xf numFmtId="0" fontId="7" fillId="5" borderId="44" xfId="0" applyFont="1" applyFill="1" applyBorder="1" applyAlignment="1">
      <alignment horizontal="center"/>
    </xf>
    <xf numFmtId="0" fontId="0" fillId="0" borderId="43" xfId="0" applyBorder="1" applyAlignment="1"/>
    <xf numFmtId="0" fontId="0" fillId="0" borderId="45" xfId="0" applyBorder="1" applyAlignment="1"/>
    <xf numFmtId="0" fontId="7" fillId="5" borderId="44" xfId="0" applyFont="1" applyFill="1" applyBorder="1" applyAlignment="1">
      <alignment horizontal="center" vertical="top"/>
    </xf>
    <xf numFmtId="0" fontId="0" fillId="0" borderId="45" xfId="0" applyBorder="1" applyAlignment="1">
      <alignment horizontal="center" vertical="top"/>
    </xf>
    <xf numFmtId="0" fontId="4" fillId="3" borderId="2" xfId="1" applyFont="1" applyFill="1" applyBorder="1" applyAlignment="1" applyProtection="1">
      <alignment horizontal="left" vertical="top" wrapText="1" shrinkToFit="1"/>
    </xf>
    <xf numFmtId="0" fontId="4" fillId="3" borderId="33" xfId="1" applyFill="1" applyBorder="1" applyAlignment="1" applyProtection="1">
      <alignment horizontal="left" vertical="top" wrapText="1" shrinkToFit="1"/>
    </xf>
    <xf numFmtId="0" fontId="4" fillId="3" borderId="51" xfId="1" applyFill="1" applyBorder="1" applyAlignment="1" applyProtection="1">
      <alignment horizontal="left" vertical="top" wrapText="1" shrinkToFit="1"/>
    </xf>
    <xf numFmtId="0" fontId="6" fillId="3" borderId="50" xfId="0" applyFont="1" applyFill="1" applyBorder="1" applyAlignment="1">
      <alignment horizontal="left" vertical="top" wrapText="1"/>
    </xf>
    <xf numFmtId="0" fontId="3" fillId="3" borderId="33" xfId="0" applyFont="1" applyFill="1" applyBorder="1" applyAlignment="1">
      <alignment horizontal="left" vertical="top" wrapText="1"/>
    </xf>
    <xf numFmtId="0" fontId="3" fillId="3" borderId="22" xfId="0" applyFont="1" applyFill="1" applyBorder="1" applyAlignment="1">
      <alignment horizontal="left" vertical="top" wrapText="1"/>
    </xf>
    <xf numFmtId="0" fontId="0" fillId="3" borderId="33" xfId="0" applyFill="1" applyBorder="1" applyAlignment="1">
      <alignment horizontal="left" vertical="top" wrapText="1"/>
    </xf>
    <xf numFmtId="0" fontId="0" fillId="3" borderId="51" xfId="0" applyFill="1" applyBorder="1" applyAlignment="1">
      <alignment horizontal="left" vertical="top" wrapText="1"/>
    </xf>
    <xf numFmtId="0" fontId="0" fillId="10" borderId="52" xfId="0" applyFill="1" applyBorder="1" applyAlignment="1">
      <alignment horizontal="left" wrapText="1"/>
    </xf>
    <xf numFmtId="0" fontId="0" fillId="10" borderId="53" xfId="0" applyFill="1" applyBorder="1" applyAlignment="1">
      <alignment horizontal="left" wrapText="1"/>
    </xf>
    <xf numFmtId="0" fontId="0" fillId="10" borderId="54" xfId="0" applyFill="1" applyBorder="1" applyAlignment="1">
      <alignment horizontal="left" wrapText="1"/>
    </xf>
    <xf numFmtId="0" fontId="0" fillId="10" borderId="52" xfId="0" applyFill="1" applyBorder="1" applyAlignment="1">
      <alignment horizontal="left" vertical="top" wrapText="1"/>
    </xf>
    <xf numFmtId="0" fontId="0" fillId="10" borderId="53" xfId="0" applyFill="1" applyBorder="1" applyAlignment="1">
      <alignment horizontal="left" vertical="top" wrapText="1"/>
    </xf>
    <xf numFmtId="0" fontId="0" fillId="10" borderId="54" xfId="0" applyFill="1" applyBorder="1" applyAlignment="1">
      <alignment horizontal="left" vertical="top" wrapText="1"/>
    </xf>
    <xf numFmtId="0" fontId="0" fillId="3" borderId="53" xfId="0" applyFill="1" applyBorder="1" applyAlignment="1">
      <alignment horizontal="left" vertical="top" wrapText="1"/>
    </xf>
    <xf numFmtId="0" fontId="0" fillId="3" borderId="54" xfId="0" applyFill="1" applyBorder="1" applyAlignment="1">
      <alignment horizontal="left" vertical="top" wrapText="1"/>
    </xf>
    <xf numFmtId="0" fontId="0" fillId="0" borderId="53" xfId="0" applyBorder="1" applyAlignment="1">
      <alignment horizontal="left" vertical="top" wrapText="1"/>
    </xf>
    <xf numFmtId="0" fontId="0" fillId="0" borderId="54" xfId="0" applyBorder="1" applyAlignment="1">
      <alignment horizontal="left" vertical="top" wrapText="1"/>
    </xf>
    <xf numFmtId="0" fontId="3" fillId="3" borderId="2" xfId="0" applyFont="1" applyFill="1" applyBorder="1" applyAlignment="1">
      <alignment vertical="top" wrapText="1"/>
    </xf>
    <xf numFmtId="0" fontId="0" fillId="0" borderId="51" xfId="0" applyBorder="1" applyAlignment="1">
      <alignment vertical="top" wrapText="1"/>
    </xf>
    <xf numFmtId="0" fontId="0" fillId="15" borderId="52" xfId="0" applyFill="1" applyBorder="1" applyAlignment="1">
      <alignment horizontal="left" wrapText="1"/>
    </xf>
    <xf numFmtId="0" fontId="0" fillId="15" borderId="53" xfId="0" applyFill="1" applyBorder="1" applyAlignment="1">
      <alignment horizontal="left" wrapText="1"/>
    </xf>
    <xf numFmtId="0" fontId="0" fillId="15" borderId="54" xfId="0" applyFill="1" applyBorder="1" applyAlignment="1">
      <alignment horizontal="left" wrapText="1"/>
    </xf>
    <xf numFmtId="0" fontId="0" fillId="10" borderId="55" xfId="0" applyFill="1" applyBorder="1" applyAlignment="1">
      <alignment horizontal="left" wrapText="1"/>
    </xf>
    <xf numFmtId="0" fontId="0" fillId="0" borderId="53" xfId="0" applyBorder="1" applyAlignment="1">
      <alignment horizontal="left" wrapText="1"/>
    </xf>
    <xf numFmtId="0" fontId="0" fillId="0" borderId="54" xfId="0" applyBorder="1" applyAlignment="1">
      <alignment horizontal="left" wrapText="1"/>
    </xf>
    <xf numFmtId="0" fontId="6" fillId="5" borderId="33" xfId="0" applyFont="1" applyFill="1" applyBorder="1" applyAlignment="1">
      <alignment horizontal="left" vertical="top" wrapText="1"/>
    </xf>
    <xf numFmtId="0" fontId="6" fillId="5" borderId="51" xfId="0" applyFont="1" applyFill="1" applyBorder="1" applyAlignment="1">
      <alignment horizontal="left" vertical="top" wrapText="1"/>
    </xf>
    <xf numFmtId="0" fontId="0" fillId="0" borderId="0" xfId="0" applyFill="1" applyBorder="1" applyAlignment="1">
      <alignment horizontal="left" wrapText="1"/>
    </xf>
    <xf numFmtId="0" fontId="0" fillId="4" borderId="33" xfId="0" applyFill="1" applyBorder="1" applyAlignment="1">
      <alignment horizontal="left" vertical="top" wrapText="1"/>
    </xf>
    <xf numFmtId="0" fontId="0" fillId="4" borderId="51" xfId="0" applyFill="1" applyBorder="1" applyAlignment="1">
      <alignment horizontal="left" vertical="top" wrapText="1"/>
    </xf>
    <xf numFmtId="0" fontId="3" fillId="5" borderId="50" xfId="0" applyFont="1" applyFill="1" applyBorder="1" applyAlignment="1">
      <alignment horizontal="center" vertical="center" wrapText="1"/>
    </xf>
    <xf numFmtId="0" fontId="0" fillId="5" borderId="33" xfId="0" applyFill="1" applyBorder="1" applyAlignment="1">
      <alignment horizontal="center" vertical="center" wrapText="1"/>
    </xf>
    <xf numFmtId="0" fontId="0" fillId="5" borderId="51" xfId="0" applyFill="1" applyBorder="1" applyAlignment="1">
      <alignment horizontal="center" vertical="center" wrapText="1"/>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22" xfId="0" applyFill="1" applyBorder="1" applyAlignment="1">
      <alignment horizontal="left" vertical="top" wrapText="1"/>
    </xf>
    <xf numFmtId="0" fontId="0" fillId="14" borderId="33" xfId="0" applyFill="1" applyBorder="1" applyAlignment="1">
      <alignment horizontal="left" vertical="top" wrapText="1"/>
    </xf>
    <xf numFmtId="0" fontId="0" fillId="14" borderId="51" xfId="0" applyFill="1" applyBorder="1" applyAlignment="1">
      <alignment horizontal="left" vertical="top" wrapText="1"/>
    </xf>
    <xf numFmtId="0" fontId="10" fillId="4" borderId="33" xfId="0" applyFont="1" applyFill="1" applyBorder="1" applyAlignment="1">
      <alignment horizontal="left" vertical="top" wrapText="1"/>
    </xf>
    <xf numFmtId="0" fontId="0" fillId="4" borderId="33" xfId="0" applyFill="1" applyBorder="1" applyAlignment="1">
      <alignment horizontal="left" vertical="center" wrapText="1"/>
    </xf>
    <xf numFmtId="0" fontId="0" fillId="4" borderId="51" xfId="0" applyFill="1" applyBorder="1" applyAlignment="1">
      <alignment horizontal="left" vertical="center" wrapText="1"/>
    </xf>
    <xf numFmtId="0" fontId="4" fillId="0" borderId="0" xfId="1" applyAlignment="1" applyProtection="1">
      <alignment horizontal="right" wrapText="1"/>
    </xf>
    <xf numFmtId="0" fontId="15" fillId="5" borderId="46" xfId="0" applyFont="1" applyFill="1" applyBorder="1" applyAlignment="1">
      <alignment vertical="top" wrapText="1"/>
    </xf>
    <xf numFmtId="0" fontId="0" fillId="5" borderId="47" xfId="0" applyFill="1" applyBorder="1" applyAlignment="1">
      <alignment vertical="top" wrapText="1"/>
    </xf>
    <xf numFmtId="0" fontId="0" fillId="5" borderId="48" xfId="0" applyFill="1" applyBorder="1" applyAlignment="1">
      <alignment vertical="top" wrapText="1"/>
    </xf>
    <xf numFmtId="0" fontId="0" fillId="4" borderId="7" xfId="0" applyFill="1" applyBorder="1" applyAlignment="1">
      <alignment horizontal="left" vertical="top" wrapText="1"/>
    </xf>
    <xf numFmtId="0" fontId="0" fillId="4" borderId="49" xfId="0" applyFill="1" applyBorder="1" applyAlignment="1">
      <alignment horizontal="left" vertical="top" wrapText="1"/>
    </xf>
    <xf numFmtId="0" fontId="6" fillId="4" borderId="33" xfId="0" applyFont="1" applyFill="1" applyBorder="1" applyAlignment="1">
      <alignment horizontal="left" vertical="top" wrapText="1"/>
    </xf>
    <xf numFmtId="0" fontId="6" fillId="4" borderId="51" xfId="0" applyFont="1" applyFill="1" applyBorder="1" applyAlignment="1">
      <alignment horizontal="left" vertical="top" wrapText="1"/>
    </xf>
    <xf numFmtId="0" fontId="0" fillId="12" borderId="19" xfId="0" applyFill="1" applyBorder="1" applyAlignment="1">
      <alignment horizontal="left" wrapText="1"/>
    </xf>
    <xf numFmtId="0" fontId="3" fillId="5" borderId="56" xfId="0" applyFont="1" applyFill="1" applyBorder="1" applyAlignment="1">
      <alignment wrapText="1"/>
    </xf>
    <xf numFmtId="0" fontId="0" fillId="5" borderId="26" xfId="0" applyFill="1" applyBorder="1" applyAlignment="1">
      <alignment wrapText="1"/>
    </xf>
    <xf numFmtId="0" fontId="0" fillId="5" borderId="57" xfId="0" applyFill="1" applyBorder="1" applyAlignment="1">
      <alignment wrapText="1"/>
    </xf>
    <xf numFmtId="0" fontId="0" fillId="5" borderId="28" xfId="0" applyFill="1" applyBorder="1" applyAlignment="1">
      <alignment wrapText="1"/>
    </xf>
    <xf numFmtId="0" fontId="6" fillId="3" borderId="58" xfId="0" applyFont="1" applyFill="1" applyBorder="1" applyAlignment="1">
      <alignment vertical="top"/>
    </xf>
    <xf numFmtId="0" fontId="6" fillId="3" borderId="30" xfId="0" applyFont="1" applyFill="1" applyBorder="1" applyAlignment="1">
      <alignment vertical="top"/>
    </xf>
    <xf numFmtId="0" fontId="6" fillId="3" borderId="58" xfId="0" applyFont="1" applyFill="1" applyBorder="1" applyAlignment="1">
      <alignment vertical="top" wrapText="1"/>
    </xf>
    <xf numFmtId="0" fontId="6" fillId="3" borderId="30" xfId="0" applyFont="1" applyFill="1" applyBorder="1" applyAlignment="1">
      <alignment vertical="top" wrapText="1"/>
    </xf>
    <xf numFmtId="0" fontId="6" fillId="3" borderId="21" xfId="0" applyFont="1" applyFill="1" applyBorder="1" applyAlignment="1">
      <alignment vertical="top" wrapText="1"/>
    </xf>
    <xf numFmtId="0" fontId="0" fillId="3" borderId="58" xfId="0" applyFill="1" applyBorder="1" applyAlignment="1">
      <alignment horizontal="left" vertical="top"/>
    </xf>
    <xf numFmtId="0" fontId="0" fillId="3" borderId="30" xfId="0" applyFill="1" applyBorder="1" applyAlignment="1">
      <alignment horizontal="left" vertical="top"/>
    </xf>
    <xf numFmtId="0" fontId="0" fillId="3" borderId="21" xfId="0" applyFill="1" applyBorder="1" applyAlignment="1">
      <alignment horizontal="left" vertical="top"/>
    </xf>
    <xf numFmtId="0" fontId="6" fillId="3" borderId="21" xfId="0" applyFont="1" applyFill="1" applyBorder="1" applyAlignment="1">
      <alignment vertical="top"/>
    </xf>
  </cellXfs>
  <cellStyles count="2">
    <cellStyle name="Hyperlink" xfId="1" builtinId="8"/>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19050</xdr:rowOff>
    </xdr:from>
    <xdr:to>
      <xdr:col>13</xdr:col>
      <xdr:colOff>0</xdr:colOff>
      <xdr:row>73</xdr:row>
      <xdr:rowOff>19050</xdr:rowOff>
    </xdr:to>
    <xdr:sp macro="" textlink="">
      <xdr:nvSpPr>
        <xdr:cNvPr id="8193" name="Text Box 1"/>
        <xdr:cNvSpPr txBox="1">
          <a:spLocks noChangeArrowheads="1"/>
        </xdr:cNvSpPr>
      </xdr:nvSpPr>
      <xdr:spPr bwMode="auto">
        <a:xfrm>
          <a:off x="0" y="361950"/>
          <a:ext cx="8153400" cy="11506200"/>
        </a:xfrm>
        <a:prstGeom prst="rect">
          <a:avLst/>
        </a:prstGeom>
        <a:solidFill>
          <a:srgbClr val="CCFFFF"/>
        </a:solidFill>
        <a:ln w="9525">
          <a:solidFill>
            <a:srgbClr val="000000"/>
          </a:solidFill>
          <a:miter lim="800000"/>
          <a:headEnd/>
          <a:tailEnd/>
        </a:ln>
      </xdr:spPr>
      <xdr:txBody>
        <a:bodyPr vertOverflow="clip" wrap="square" lIns="27432" tIns="22860" rIns="0" bIns="0" anchor="t" upright="1"/>
        <a:lstStyle/>
        <a:p>
          <a:pPr algn="l" rtl="0">
            <a:defRPr sz="1000"/>
          </a:pPr>
          <a:r>
            <a:rPr lang="en-AU" sz="1000" b="1" i="0" u="none" strike="noStrike" baseline="0">
              <a:solidFill>
                <a:srgbClr val="000000"/>
              </a:solidFill>
              <a:latin typeface="Arial"/>
              <a:cs typeface="Arial"/>
            </a:rPr>
            <a:t>For the column titled "Disposition" please select one of the following:</a:t>
          </a: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Applicable to All Ballot Comments (Affirmative and Negative)</a:t>
          </a: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 Persuasive.</a:t>
          </a:r>
          <a:r>
            <a:rPr lang="en-AU" sz="1000" b="0" i="0" u="none" strike="noStrike" baseline="0">
              <a:solidFill>
                <a:srgbClr val="000000"/>
              </a:solidFill>
              <a:latin typeface="Arial"/>
              <a:cs typeface="Arial"/>
            </a:rPr>
            <a:t>  The WG has accepted the ballot comment as submitted and will make the appropriate change in the next ballot cycle.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2. Persuasive with Mod.</a:t>
          </a:r>
          <a:r>
            <a:rPr lang="en-AU" sz="1000" b="0" i="0" u="none" strike="noStrike" baseline="0">
              <a:solidFill>
                <a:srgbClr val="000000"/>
              </a:solidFill>
              <a:latin typeface="Arial"/>
              <a:cs typeface="Arial"/>
            </a:rPr>
            <a:t>  The WG believes the ballot comment has merit, but has changed the proposed solution given by the voter.  Example scenarios include, but are not limited to;</a:t>
          </a:r>
        </a:p>
        <a:p>
          <a:pPr algn="l" rtl="0">
            <a:defRPr sz="1000"/>
          </a:pPr>
          <a:r>
            <a:rPr lang="en-AU" sz="1000" b="0" i="0" u="none" strike="noStrike" baseline="0">
              <a:solidFill>
                <a:srgbClr val="000000"/>
              </a:solidFill>
              <a:latin typeface="Arial"/>
              <a:cs typeface="Arial"/>
            </a:rPr>
            <a:t>-The WG has accepted the intent of the ballot comment, but has changed the proposed solution </a:t>
          </a:r>
        </a:p>
        <a:p>
          <a:pPr algn="l" rtl="0">
            <a:defRPr sz="1000"/>
          </a:pPr>
          <a:r>
            <a:rPr lang="en-AU" sz="1000" b="0" i="0" u="none" strike="noStrike" baseline="0">
              <a:solidFill>
                <a:srgbClr val="000000"/>
              </a:solidFill>
              <a:latin typeface="Arial"/>
              <a:cs typeface="Arial"/>
            </a:rPr>
            <a:t>-The WG has accepted part of the ballot comment, and will make a change to the standard; the other part is not persuasive </a:t>
          </a:r>
        </a:p>
        <a:p>
          <a:pPr algn="l" rtl="0">
            <a:defRPr sz="1000"/>
          </a:pPr>
          <a:r>
            <a:rPr lang="en-AU" sz="1000" b="0" i="0" u="none" strike="noStrike" baseline="0">
              <a:solidFill>
                <a:srgbClr val="000000"/>
              </a:solidFill>
              <a:latin typeface="Arial"/>
              <a:cs typeface="Arial"/>
            </a:rPr>
            <a:t>-The WG has accepted part of the ballot comment, and will make a change to the standard; the other part may be persuasive but is out of scope </a:t>
          </a:r>
        </a:p>
        <a:p>
          <a:pPr algn="l" rtl="0">
            <a:defRPr sz="1000"/>
          </a:pPr>
          <a:r>
            <a:rPr lang="en-AU" sz="1000" b="0" i="0" u="none" strike="noStrike" baseline="0">
              <a:solidFill>
                <a:srgbClr val="000000"/>
              </a:solidFill>
              <a:latin typeface="Arial"/>
              <a:cs typeface="Arial"/>
            </a:rPr>
            <a:t>The standard will be changed accordingly in the next ballot cycle. The nature of, or reason for, the modification is reflected in the Disposition Comments. At this point the comment is considered withdrawn and the corresponding cell from the column titled ‘Withdrawn’ should be marked appropriately. Section 14.08.01.03 of the HL7 Governance and Operations Manual (GOM) states that if a ballot comment is to be withdrawn that “…the Work Group effecting reconciliation agrees without objection that the poistion expressed by the negative response is persuasive” and therefore WGs must take a vote to accept the comment as persuasive.</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3.</a:t>
          </a:r>
          <a:r>
            <a:rPr lang="en-AU" sz="1000" b="0" i="0" u="none" strike="noStrike" baseline="0">
              <a:solidFill>
                <a:srgbClr val="000000"/>
              </a:solidFill>
              <a:latin typeface="Arial"/>
              <a:cs typeface="Arial"/>
            </a:rPr>
            <a:t> </a:t>
          </a:r>
          <a:r>
            <a:rPr lang="en-AU" sz="1000" b="1" i="0" u="none" strike="noStrike" baseline="0">
              <a:solidFill>
                <a:srgbClr val="000000"/>
              </a:solidFill>
              <a:latin typeface="Arial"/>
              <a:cs typeface="Arial"/>
            </a:rPr>
            <a:t>Not Persuasive.</a:t>
          </a:r>
          <a:r>
            <a:rPr lang="en-AU" sz="1000" b="0" i="0" u="none" strike="noStrike" baseline="0">
              <a:solidFill>
                <a:srgbClr val="000000"/>
              </a:solidFill>
              <a:latin typeface="Arial"/>
              <a:cs typeface="Arial"/>
            </a:rPr>
            <a:t>  The WG does not believe the ballot comment has merit or is unclear.  Section 14.08.01.02 of the HL7 GOM states that “Approval of a motion to declare a negative response not persuasive shall require an affirmative vote of at least sixty percent (60%) of the combined affirmative and negative votes cast by the Work Group during reconciliation.” A change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  </a:t>
          </a:r>
        </a:p>
        <a:p>
          <a:pPr algn="l" rtl="0">
            <a:defRPr sz="1000"/>
          </a:pPr>
          <a:r>
            <a:rPr lang="en-AU" sz="1000" b="0" i="0" u="none" strike="noStrike" baseline="0">
              <a:solidFill>
                <a:srgbClr val="000000"/>
              </a:solidFill>
              <a:latin typeface="Arial"/>
              <a:cs typeface="Arial"/>
            </a:rPr>
            <a:t>Example scenarios include, but are not limited to;</a:t>
          </a:r>
        </a:p>
        <a:p>
          <a:pPr algn="l" rtl="0">
            <a:defRPr sz="1000"/>
          </a:pPr>
          <a:r>
            <a:rPr lang="en-AU" sz="1000" b="0" i="0" u="none" strike="noStrike" baseline="0">
              <a:solidFill>
                <a:srgbClr val="000000"/>
              </a:solidFill>
              <a:latin typeface="Arial"/>
              <a:cs typeface="Arial"/>
            </a:rPr>
            <a:t>-  the submitter has provided a recommendation or comment that the WG does not feel is valid</a:t>
          </a:r>
        </a:p>
        <a:p>
          <a:pPr algn="l" rtl="0">
            <a:defRPr sz="1000"/>
          </a:pPr>
          <a:r>
            <a:rPr lang="en-AU" sz="1000" b="0" i="0" u="none" strike="noStrike" baseline="0">
              <a:solidFill>
                <a:srgbClr val="000000"/>
              </a:solidFill>
              <a:latin typeface="Arial"/>
              <a:cs typeface="Arial"/>
            </a:rPr>
            <a:t>-  the submitter has not provided a recommendation/solution; the submitter is encouraged to submit a proposal for a future ballot </a:t>
          </a:r>
        </a:p>
        <a:p>
          <a:pPr algn="l" rtl="0">
            <a:defRPr sz="1000"/>
          </a:pPr>
          <a:r>
            <a:rPr lang="en-AU" sz="1000" b="0" i="0" u="none" strike="noStrike" baseline="0">
              <a:solidFill>
                <a:srgbClr val="000000"/>
              </a:solidFill>
              <a:latin typeface="Arial"/>
              <a:cs typeface="Arial"/>
            </a:rPr>
            <a:t>-  the recommendation/solution provided by the submitter is not clear; the submitter is encouraged to submit a proposal for a future ballot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4. Not Persuasive with Mod.</a:t>
          </a:r>
          <a:r>
            <a:rPr lang="en-AU" sz="1000" b="0" i="0" u="none" strike="noStrike" baseline="0">
              <a:solidFill>
                <a:srgbClr val="000000"/>
              </a:solidFill>
              <a:latin typeface="Arial"/>
              <a:cs typeface="Arial"/>
            </a:rPr>
            <a:t>  The comment was considered non-persuasive by the WG; however, the WG has agreed to make a modification to the material based on this comment.  For example, adding additional explanatory text.  Additional changes suggested by the non-persuaive comment will not be made to the standard or proposed standard. The WG must indicate a specific reason why the ballot comment is rejected in the Disposition Comments.  The ballot submitter has the option to appeal this decision following HL7 procedures as defined in section 14.12 of the HL7 GOM.</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5. Not Related.</a:t>
          </a:r>
          <a:r>
            <a:rPr lang="en-AU" sz="1000" b="0" i="0" u="none" strike="noStrike" baseline="0">
              <a:solidFill>
                <a:srgbClr val="000000"/>
              </a:solidFill>
              <a:latin typeface="Arial"/>
              <a:cs typeface="Arial"/>
            </a:rPr>
            <a:t>  The WG has determined that the ballot comment is not relevant to the domain at this point in the ballot cycle.  Section 14.08.01.01 of the HL7 GOM states that “Approval of a motion to declare a negative response not related shall require an affirmative vote of at least sixty percent (60%) of the combined affirmative and negative votes cast by the Work Group during reconciliation.”  Example scenarios include, but are not limited to;</a:t>
          </a:r>
        </a:p>
        <a:p>
          <a:pPr algn="l" rtl="0">
            <a:defRPr sz="1000"/>
          </a:pPr>
          <a:r>
            <a:rPr lang="en-AU" sz="1000" b="0" i="0" u="none" strike="noStrike" baseline="0">
              <a:solidFill>
                <a:srgbClr val="000000"/>
              </a:solidFill>
              <a:latin typeface="Arial"/>
              <a:cs typeface="Arial"/>
            </a:rPr>
            <a:t>- the submitter is commenting on a portion of the standard, or proposed standard, that is not part of the current ballot </a:t>
          </a:r>
        </a:p>
        <a:p>
          <a:pPr algn="l" rtl="0">
            <a:defRPr sz="1000"/>
          </a:pPr>
          <a:r>
            <a:rPr lang="en-AU" sz="1000" b="0" i="0" u="none" strike="noStrike" baseline="0">
              <a:solidFill>
                <a:srgbClr val="000000"/>
              </a:solidFill>
              <a:latin typeface="Arial"/>
              <a:cs typeface="Arial"/>
            </a:rPr>
            <a:t>- the submitter's comments may be persuasive but beyond what can be accomplished at this point in the ballot cycle without creating potential controversy. </a:t>
          </a:r>
        </a:p>
        <a:p>
          <a:pPr algn="l" rtl="0">
            <a:defRPr sz="1000"/>
          </a:pPr>
          <a:r>
            <a:rPr lang="en-AU" sz="1000" b="0" i="0" u="none" strike="noStrike" baseline="0">
              <a:solidFill>
                <a:srgbClr val="000000"/>
              </a:solidFill>
              <a:latin typeface="Arial"/>
              <a:cs typeface="Arial"/>
            </a:rPr>
            <a:t>- the submitter is commenting on something that is not part of the domain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6.  Referred and Tracked.  </a:t>
          </a:r>
          <a:r>
            <a:rPr lang="en-AU" sz="1000" b="0" i="0" u="none" strike="noStrike" baseline="0">
              <a:solidFill>
                <a:srgbClr val="000000"/>
              </a:solidFill>
              <a:latin typeface="Arial"/>
              <a:cs typeface="Arial"/>
            </a:rPr>
            <a:t>This should be used in circumstances when a comment was submitted to your WG in error and should have been submitted to another WG.  If you use this disposition you should also select the name of the WG you referred the comment to under the Column "Referred To".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7.  Pending Input from Submitter.  </a:t>
          </a:r>
          <a:r>
            <a:rPr lang="en-AU" sz="1000" b="0" i="0" u="none" strike="noStrike" baseline="0">
              <a:solidFill>
                <a:srgbClr val="000000"/>
              </a:solidFill>
              <a:latin typeface="Arial"/>
              <a:cs typeface="Arial"/>
            </a:rPr>
            <a:t>This should be used when the WG has read the comment but didn't quite understand it or needs to get more input from the submitter.  By selecting "Pending Input from Submitter" the WG can track and sort their dispositions more accurately.</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8. Pending Input from other WG.</a:t>
          </a:r>
          <a:r>
            <a:rPr lang="en-AU" sz="1000" b="0" i="0" u="none" strike="noStrike" baseline="0">
              <a:solidFill>
                <a:srgbClr val="000000"/>
              </a:solidFill>
              <a:latin typeface="Arial"/>
              <a:cs typeface="Arial"/>
            </a:rPr>
            <a:t>  The WG has determined that they cannot give the comment a disposition without further input or a final decision from another WG.  This should be used for comments that do belong to your WG but  require a decision from another WG, such as ArB or MnM.</a:t>
          </a:r>
        </a:p>
        <a:p>
          <a:pPr algn="l" rtl="0">
            <a:defRPr sz="1000"/>
          </a:pPr>
          <a:r>
            <a:rPr lang="en-AU" sz="1000" b="0" i="0" u="none" strike="noStrike" baseline="0">
              <a:solidFill>
                <a:srgbClr val="000000"/>
              </a:solidFill>
              <a:latin typeface="Arial"/>
              <a:cs typeface="Arial"/>
            </a:rPr>
            <a:t>  </a:t>
          </a:r>
        </a:p>
        <a:p>
          <a:pPr algn="l" rtl="0">
            <a:defRPr sz="1000"/>
          </a:pPr>
          <a:r>
            <a:rPr lang="en-AU" sz="1000" b="1" i="0" u="none" strike="noStrike" baseline="0">
              <a:solidFill>
                <a:srgbClr val="000000"/>
              </a:solidFill>
              <a:latin typeface="Arial"/>
              <a:cs typeface="Arial"/>
            </a:rPr>
            <a:t>Applicable only to Affirmative Ballot Comments</a:t>
          </a: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9. Considered for future use.</a:t>
          </a:r>
          <a:r>
            <a:rPr lang="en-AU" sz="1000" b="0" i="0" u="none" strike="noStrike" baseline="0">
              <a:solidFill>
                <a:srgbClr val="000000"/>
              </a:solidFill>
              <a:latin typeface="Arial"/>
              <a:cs typeface="Arial"/>
            </a:rPr>
            <a:t>  The WG, or a representative of the WG (editor or task force), has reviewed the item and has determined that no change will be made to the standard at this point in time. This is in keeping with ANSI requirements. The reviewer should comment on the result of the ballot comment consideration.  An Example comment is included here:</a:t>
          </a:r>
        </a:p>
        <a:p>
          <a:pPr algn="l" rtl="0">
            <a:defRPr sz="1000"/>
          </a:pPr>
          <a:r>
            <a:rPr lang="en-AU" sz="1000" b="0" i="0" u="none" strike="noStrike" baseline="0">
              <a:solidFill>
                <a:srgbClr val="000000"/>
              </a:solidFill>
              <a:latin typeface="Arial"/>
              <a:cs typeface="Arial"/>
            </a:rPr>
            <a:t>-  the suggestion is persuasive, but outside the scope of the ballot cycle; the submitter is encouraged to submit a proposal to the WG using the agreed upon procedures. </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10. Considered-Question answered.</a:t>
          </a:r>
          <a:r>
            <a:rPr lang="en-AU" sz="1000" b="0" i="0" u="none" strike="noStrike" baseline="0">
              <a:solidFill>
                <a:srgbClr val="000000"/>
              </a:solidFill>
              <a:latin typeface="Arial"/>
              <a:cs typeface="Arial"/>
            </a:rPr>
            <a:t>  The WG, or a representative of the WG (editor or task force), has reviewed the item and has answered the question posed.  In so doing, the WG has determined that no change will be made to the standard at this point in time. This is in keeping with ANSI requirements.</a:t>
          </a:r>
        </a:p>
        <a:p>
          <a:pPr algn="l" rtl="0">
            <a:defRPr sz="1000"/>
          </a:pPr>
          <a:endParaRPr lang="en-AU" sz="1000" b="0" i="0" u="none" strike="noStrike" baseline="0">
            <a:solidFill>
              <a:srgbClr val="000000"/>
            </a:solidFill>
            <a:latin typeface="Arial"/>
            <a:cs typeface="Arial"/>
          </a:endParaRPr>
        </a:p>
        <a:p>
          <a:pPr algn="l" rtl="0">
            <a:defRPr sz="1000"/>
          </a:pPr>
          <a:r>
            <a:rPr lang="en-AU" sz="1000" b="1" i="0" u="none" strike="noStrike" baseline="0">
              <a:solidFill>
                <a:srgbClr val="000000"/>
              </a:solidFill>
              <a:latin typeface="Arial"/>
              <a:cs typeface="Arial"/>
            </a:rPr>
            <a:t>11. Considered-No action required. </a:t>
          </a:r>
          <a:r>
            <a:rPr lang="en-AU" sz="1000" b="0" i="0" u="none" strike="noStrike" baseline="0">
              <a:solidFill>
                <a:srgbClr val="000000"/>
              </a:solidFill>
              <a:latin typeface="Arial"/>
              <a:cs typeface="Arial"/>
            </a:rPr>
            <a:t>Occasionally people will submit an affirmative comment that does not require an action.  For example, some WG's have received comments of praise for a job well done.  This comment doesn't require any further action on the WG's part, other than to keep up the good work.</a:t>
          </a:r>
        </a:p>
        <a:p>
          <a:pPr algn="l" rtl="0">
            <a:defRPr sz="1000"/>
          </a:pP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endParaRPr lang="en-AU" sz="1000" b="0" i="0" u="none" strike="noStrike" baseline="0">
            <a:solidFill>
              <a:srgbClr val="000000"/>
            </a:solidFill>
            <a:latin typeface="Arial"/>
            <a:cs typeface="Arial"/>
          </a:endParaRPr>
        </a:p>
        <a:p>
          <a:pPr algn="l" rtl="0">
            <a:defRPr sz="1000"/>
          </a:pPr>
          <a:endParaRPr lang="en-AU"/>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0</xdr:rowOff>
    </xdr:from>
    <xdr:to>
      <xdr:col>24</xdr:col>
      <xdr:colOff>276225</xdr:colOff>
      <xdr:row>13</xdr:row>
      <xdr:rowOff>152400</xdr:rowOff>
    </xdr:to>
    <xdr:sp macro="" textlink="">
      <xdr:nvSpPr>
        <xdr:cNvPr id="6145" name="Text Box 1"/>
        <xdr:cNvSpPr txBox="1">
          <a:spLocks noChangeArrowheads="1"/>
        </xdr:cNvSpPr>
      </xdr:nvSpPr>
      <xdr:spPr bwMode="auto">
        <a:xfrm>
          <a:off x="66675" y="0"/>
          <a:ext cx="11772900" cy="38004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AU" sz="1200" b="0" i="0" u="none" strike="noStrike" baseline="0">
              <a:solidFill>
                <a:srgbClr val="000000"/>
              </a:solidFill>
              <a:latin typeface="Times New Roman"/>
              <a:cs typeface="Times New Roman"/>
            </a:rPr>
            <a:t>Note on entering large bodies of text:</a:t>
          </a:r>
        </a:p>
        <a:p>
          <a:pPr algn="l" rtl="0">
            <a:defRPr sz="1000"/>
          </a:pPr>
          <a:r>
            <a:rPr lang="en-AU" sz="1200" b="0" i="0" u="none" strike="noStrike" baseline="0">
              <a:solidFill>
                <a:srgbClr val="000000"/>
              </a:solidFill>
              <a:latin typeface="Times New Roman"/>
              <a:cs typeface="Times New Roman"/>
            </a:rPr>
            <a:t>------------------------------------------------------------------</a:t>
          </a:r>
        </a:p>
        <a:p>
          <a:pPr algn="l" rtl="0">
            <a:defRPr sz="1000"/>
          </a:pPr>
          <a:r>
            <a:rPr lang="en-AU" sz="1200" b="0" i="0" u="none" strike="noStrike" baseline="0">
              <a:solidFill>
                <a:srgbClr val="000000"/>
              </a:solidFill>
              <a:latin typeface="Times New Roman"/>
              <a:cs typeface="Times New Roman"/>
            </a:rPr>
            <a:t>When entering a large body of text in an Excel spreadsheet cell:</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1)  The cell is pre-set to word wrap</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2)  You can expand the column if you would like to see more of the available data</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3)  There is a limit to the amount of text you can enter into a "comment" text column so keep things brief.  </a:t>
          </a:r>
        </a:p>
        <a:p>
          <a:pPr algn="l" rtl="0">
            <a:defRPr sz="1000"/>
          </a:pPr>
          <a:r>
            <a:rPr lang="en-AU" sz="1200" b="0" i="0" u="none" strike="noStrike" baseline="0">
              <a:solidFill>
                <a:srgbClr val="000000"/>
              </a:solidFill>
              <a:latin typeface="Times New Roman"/>
              <a:cs typeface="Times New Roman"/>
            </a:rPr>
            <a:t>      -For verbose text, we recommend a separate word document; reference the file name here and include it (zipped) with your ballot.</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4)  To create a paragraph  break in lengthy text, use Alt + Enter on your keyboard.</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5) To create "bullets", simply use a dash "-" space for each item you want to</a:t>
          </a:r>
        </a:p>
        <a:p>
          <a:pPr algn="l" rtl="0">
            <a:defRPr sz="1000"/>
          </a:pPr>
          <a:r>
            <a:rPr lang="en-AU" sz="1200" b="0" i="0" u="none" strike="noStrike" baseline="0">
              <a:solidFill>
                <a:srgbClr val="000000"/>
              </a:solidFill>
              <a:latin typeface="Times New Roman"/>
              <a:cs typeface="Times New Roman"/>
            </a:rPr>
            <a:t>"bullet" and use two paragraph marks between them (Alt + Enter as described</a:t>
          </a:r>
        </a:p>
        <a:p>
          <a:pPr algn="l" rtl="0">
            <a:defRPr sz="1000"/>
          </a:pPr>
          <a:r>
            <a:rPr lang="en-AU" sz="1200" b="0" i="0" u="none" strike="noStrike" baseline="0">
              <a:solidFill>
                <a:srgbClr val="000000"/>
              </a:solidFill>
              <a:latin typeface="Times New Roman"/>
              <a:cs typeface="Times New Roman"/>
            </a:rPr>
            <a:t>above).</a:t>
          </a:r>
        </a:p>
        <a:p>
          <a:pPr algn="l" rtl="0">
            <a:defRPr sz="1000"/>
          </a:pPr>
          <a:r>
            <a:rPr lang="en-AU" sz="1200" b="0" i="0" u="none" strike="noStrike" baseline="0">
              <a:solidFill>
                <a:srgbClr val="000000"/>
              </a:solidFill>
              <a:latin typeface="Times New Roman"/>
              <a:cs typeface="Times New Roman"/>
            </a:rPr>
            <a: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25</xdr:col>
      <xdr:colOff>333375</xdr:colOff>
      <xdr:row>189</xdr:row>
      <xdr:rowOff>104775</xdr:rowOff>
    </xdr:to>
    <xdr:sp macro="" textlink="">
      <xdr:nvSpPr>
        <xdr:cNvPr id="4097" name="Text Box 1"/>
        <xdr:cNvSpPr txBox="1">
          <a:spLocks noChangeArrowheads="1"/>
        </xdr:cNvSpPr>
      </xdr:nvSpPr>
      <xdr:spPr bwMode="auto">
        <a:xfrm>
          <a:off x="38100" y="28575"/>
          <a:ext cx="12277725" cy="32223075"/>
        </a:xfrm>
        <a:prstGeom prst="rect">
          <a:avLst/>
        </a:prstGeom>
        <a:solidFill>
          <a:srgbClr val="FFFF99"/>
        </a:solidFill>
        <a:ln w="9525">
          <a:solidFill>
            <a:srgbClr val="000000"/>
          </a:solidFill>
          <a:miter lim="800000"/>
          <a:headEnd/>
          <a:tailEnd/>
        </a:ln>
      </xdr:spPr>
      <xdr:txBody>
        <a:bodyPr vertOverflow="clip" wrap="square" lIns="91440" tIns="45720" rIns="91440" bIns="45720" anchor="t" upright="1"/>
        <a:lstStyle/>
        <a:p>
          <a:pPr algn="l" rtl="0">
            <a:defRPr sz="1000"/>
          </a:pPr>
          <a:r>
            <a:rPr lang="en-AU" sz="1200" b="1" i="0" u="none" strike="noStrike" baseline="0">
              <a:solidFill>
                <a:srgbClr val="000000"/>
              </a:solidFill>
              <a:latin typeface="Times New Roman"/>
              <a:cs typeface="Times New Roman"/>
            </a:rPr>
            <a:t>Note:  This section is a placeholder for Q&amp;A/Helpful Hints for ballot resolution.  (These notes are from Cleveland Co-Chair meeting; needs to be edited, or replaced by use cases)</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Marked ballots</a:t>
          </a:r>
        </a:p>
        <a:p>
          <a:pPr algn="l" rtl="0">
            <a:defRPr sz="1000"/>
          </a:pPr>
          <a:r>
            <a:rPr lang="en-AU" sz="1200" b="0" i="0" u="none" strike="noStrike" baseline="0">
              <a:solidFill>
                <a:srgbClr val="000000"/>
              </a:solidFill>
              <a:latin typeface="Times New Roman"/>
              <a:cs typeface="Times New Roman"/>
            </a:rPr>
            <a:t>Issue For second and subsequent membership ballots HL7 ballots only the substantive changes that were added since the last ballot, with the instructions that ballots returned on unmarked items will be found “not related”.  How do you handle obvious errors that were not marked, for example, the address for an external reference (e.g. DICOM) is incorrect?  </a:t>
          </a:r>
        </a:p>
        <a:p>
          <a:pPr algn="l" rtl="0">
            <a:defRPr sz="1000"/>
          </a:pPr>
          <a:r>
            <a:rPr lang="en-AU" sz="1200" b="0" i="0" u="none" strike="noStrike" baseline="0">
              <a:solidFill>
                <a:srgbClr val="000000"/>
              </a:solidFill>
              <a:latin typeface="Times New Roman"/>
              <a:cs typeface="Times New Roman"/>
            </a:rPr>
            <a:t>Response You can correct the obvious typographical errors as long as it is not a substantive change, even if it is unmarked.  We recommend conservation interpretation of “obvious error” as you do not want to make a change that will questioned, or perceived to show favoritism.  If you are unclear if the item is an “obvious error” consult the TSC Chair or ARB.  </a:t>
          </a:r>
        </a:p>
        <a:p>
          <a:pPr algn="l" rtl="0">
            <a:defRPr sz="1000"/>
          </a:pPr>
          <a:r>
            <a:rPr lang="en-AU" sz="1200" b="0" i="0" u="none" strike="noStrike" baseline="0">
              <a:solidFill>
                <a:srgbClr val="000000"/>
              </a:solidFill>
              <a:latin typeface="Times New Roman"/>
              <a:cs typeface="Times New Roman"/>
            </a:rPr>
            <a:t>Comment With the progression of ballots from Committee - &gt; Membership the closer you get to final member ballot, the more conservative you should be in adding content.  In the early stages of committee ballot, it may be acceptable to adding new content (if endorsed by the committee) as wider audiences will review/critique in membership ballot.  The Bylaws require two levels of ballot for new content (refer to Section 14.01).  Exceptions must approved by the TSC Char.</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Non-persuasive</a:t>
          </a:r>
        </a:p>
        <a:p>
          <a:pPr algn="l" rtl="0">
            <a:defRPr sz="1000"/>
          </a:pPr>
          <a:r>
            <a:rPr lang="en-AU" sz="1200" b="0" i="0" u="none" strike="noStrike" baseline="0">
              <a:solidFill>
                <a:srgbClr val="000000"/>
              </a:solidFill>
              <a:latin typeface="Times New Roman"/>
              <a:cs typeface="Times New Roman"/>
            </a:rPr>
            <a:t>Issue Use with discretion· Attempt to contact the voter before you declare their vote non-persuasive· Fixing a problem (e.g. typo) in effect makes the negative vote non-persuasive.· In all cases, the voter must be informed of the WG’s action.</a:t>
          </a:r>
        </a:p>
        <a:p>
          <a:pPr algn="l" rtl="0">
            <a:defRPr sz="1000"/>
          </a:pPr>
          <a:r>
            <a:rPr lang="en-AU" sz="1200" b="0" i="0" u="none" strike="noStrike" baseline="0">
              <a:solidFill>
                <a:srgbClr val="000000"/>
              </a:solidFill>
              <a:latin typeface="Times New Roman"/>
              <a:cs typeface="Times New Roman"/>
            </a:rPr>
            <a:t>Response The preferred outcome is for the voter to withdraw a negative ballot;  It is within a chair’s prerogative to declare an item non-persuasive.  However, it does not make sense to declare non-persuasive without attempting to contact the voter to discuss why you are declaring non-persuasive.  If you correct a typo, the item is no longer (in effect)  non-persuasive once you have adopted their recommended change, however the voter should then willingly withdraw their negative as you have made their suggestion correction..  In all cases, you must inform the voter.</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Non-related</a:t>
          </a:r>
        </a:p>
        <a:p>
          <a:pPr algn="l" rtl="0">
            <a:defRPr sz="1000"/>
          </a:pPr>
          <a:r>
            <a:rPr lang="en-AU" sz="1200" b="0" i="0" u="none" strike="noStrike" baseline="0">
              <a:solidFill>
                <a:srgbClr val="000000"/>
              </a:solidFill>
              <a:latin typeface="Times New Roman"/>
              <a:cs typeface="Times New Roman"/>
            </a:rPr>
            <a:t>Issue Use with discretion· Used, for example, if the ballot item is out of scope, e.g. on a marked ballot the voter has submitted a comment on an area not subject to vote.· Out of scope items</a:t>
          </a:r>
        </a:p>
        <a:p>
          <a:pPr algn="l" rtl="0">
            <a:defRPr sz="1000"/>
          </a:pPr>
          <a:r>
            <a:rPr lang="en-AU" sz="1200" b="0" i="0" u="none" strike="noStrike" baseline="0">
              <a:solidFill>
                <a:srgbClr val="000000"/>
              </a:solidFill>
              <a:latin typeface="Times New Roman"/>
              <a:cs typeface="Times New Roman"/>
            </a:rPr>
            <a:t>Response </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Non-standard ballot responses are received</a:t>
          </a:r>
        </a:p>
        <a:p>
          <a:pPr algn="l" rtl="0">
            <a:defRPr sz="1000"/>
          </a:pPr>
          <a:r>
            <a:rPr lang="en-AU" sz="1200" b="0" i="0" u="none" strike="noStrike" baseline="0">
              <a:solidFill>
                <a:srgbClr val="000000"/>
              </a:solidFill>
              <a:latin typeface="Times New Roman"/>
              <a:cs typeface="Times New Roman"/>
            </a:rPr>
            <a:t>Issue The ballot spreadsheet allows invalid combination, such as negative typo.</a:t>
          </a:r>
        </a:p>
        <a:p>
          <a:pPr algn="l" rtl="0">
            <a:defRPr sz="1000"/>
          </a:pPr>
          <a:r>
            <a:rPr lang="en-AU" sz="1200" b="0" i="0" u="none" strike="noStrike" baseline="0">
              <a:solidFill>
                <a:srgbClr val="000000"/>
              </a:solidFill>
              <a:latin typeface="Times New Roman"/>
              <a:cs typeface="Times New Roman"/>
            </a:rPr>
            <a:t>Response Revise the ballot spreadsheets to support only the ANSI defined votes, plus “minor” and “major” negative as requested by the committees for use as a management tool.  Question will be removed.  Suggestion will be retained</a:t>
          </a:r>
        </a:p>
        <a:p>
          <a:pPr algn="l" rtl="0">
            <a:defRPr sz="1000"/>
          </a:pPr>
          <a:r>
            <a:rPr lang="en-AU" sz="1200" b="0" i="0" u="none" strike="noStrike" baseline="0">
              <a:solidFill>
                <a:srgbClr val="000000"/>
              </a:solidFill>
              <a:latin typeface="Times New Roman"/>
              <a:cs typeface="Times New Roman"/>
            </a:rPr>
            <a:t>Comment Separate Affirmative/Abstain and Negative ballots will be created.  Affirmative ballots will support:  naffirmativenaffirmative with commentnaffirmative with comment – typonaffirmative with comment – suggestionnabstainNegative ballots will support:nnegative with reason – majornnegative with reason – minorNote:  “major” “minor” need definition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Substantive changes must be noted in ballot reconciliation</a:t>
          </a:r>
        </a:p>
        <a:p>
          <a:pPr algn="l" rtl="0">
            <a:defRPr sz="1000"/>
          </a:pPr>
          <a:r>
            <a:rPr lang="en-AU" sz="1200" b="0" i="0" u="none" strike="noStrike" baseline="0">
              <a:solidFill>
                <a:srgbClr val="000000"/>
              </a:solidFill>
              <a:latin typeface="Times New Roman"/>
              <a:cs typeface="Times New Roman"/>
            </a:rPr>
            <a:t>Issue Who determines whether a ballot goes forward?</a:t>
          </a:r>
        </a:p>
        <a:p>
          <a:pPr algn="l" rtl="0">
            <a:defRPr sz="1000"/>
          </a:pPr>
          <a:r>
            <a:rPr lang="en-AU" sz="1200" b="0" i="0" u="none" strike="noStrike" baseline="0">
              <a:solidFill>
                <a:srgbClr val="000000"/>
              </a:solidFill>
              <a:latin typeface="Times New Roman"/>
              <a:cs typeface="Times New Roman"/>
            </a:rPr>
            <a:t>Response Substantive changes in a member ballot will result in a subsequent ballot.  These should be identified on the ballot reconciliation form.  (Refer to Bylaws 15.07.03).  The TSC Chair will determine whether the ballot goes forward to another member ballot, or back to committee ballot.</a:t>
          </a:r>
        </a:p>
        <a:p>
          <a:pPr algn="l" rtl="0">
            <a:defRPr sz="1000"/>
          </a:pPr>
          <a:r>
            <a:rPr lang="en-AU" sz="1200" b="0" i="0" u="none" strike="noStrike" baseline="0">
              <a:solidFill>
                <a:srgbClr val="000000"/>
              </a:solidFill>
              <a:latin typeface="Times New Roman"/>
              <a:cs typeface="Times New Roman"/>
            </a:rPr>
            <a:t>Comment · Co-chairs and Editors need a working knowledge of “substantive change” as defined on the Arb website.·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What Reconciliation Documentation Should Be Retained?</a:t>
          </a:r>
        </a:p>
        <a:p>
          <a:pPr algn="l" rtl="0">
            <a:defRPr sz="1000"/>
          </a:pPr>
          <a:r>
            <a:rPr lang="en-AU" sz="1200" b="0" i="0" u="none" strike="noStrike" baseline="0">
              <a:solidFill>
                <a:srgbClr val="000000"/>
              </a:solidFill>
              <a:latin typeface="Times New Roman"/>
              <a:cs typeface="Times New Roman"/>
            </a:rPr>
            <a:t>Issue · By-Laws Section 14.04.01 states: “All comments accompanying affirmative ballots shall be considered by the Technical Committee.”  This means each line item must be reviewed.  You can use the disposition "considered" to mark affirmative comments that have been reviewed.  Committees are encouraged to include in the comment section what they thing of the affirmative comment and whether or not they think action should be taken, and by who.</a:t>
          </a:r>
        </a:p>
        <a:p>
          <a:pPr algn="l" rtl="0">
            <a:defRPr sz="1000"/>
          </a:pPr>
          <a:r>
            <a:rPr lang="en-AU" sz="1200" b="0" i="0" u="none" strike="noStrike" baseline="0">
              <a:solidFill>
                <a:srgbClr val="000000"/>
              </a:solidFill>
              <a:latin typeface="Times New Roman"/>
              <a:cs typeface="Times New Roman"/>
            </a:rPr>
            <a:t>Response · </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How do you handle negatives without comment?</a:t>
          </a:r>
        </a:p>
        <a:p>
          <a:pPr algn="l" rtl="0">
            <a:defRPr sz="1000"/>
          </a:pPr>
          <a:r>
            <a:rPr lang="en-AU" sz="1200" b="0" i="0" u="none" strike="noStrike" baseline="0">
              <a:solidFill>
                <a:srgbClr val="000000"/>
              </a:solidFill>
              <a:latin typeface="Times New Roman"/>
              <a:cs typeface="Times New Roman"/>
            </a:rPr>
            <a:t>Issue How do you handle a negative ballot is submitted without comments?</a:t>
          </a:r>
        </a:p>
        <a:p>
          <a:pPr algn="l" rtl="0">
            <a:defRPr sz="1000"/>
          </a:pPr>
          <a:r>
            <a:rPr lang="en-AU" sz="1200" b="0" i="0" u="none" strike="noStrike" baseline="0">
              <a:solidFill>
                <a:srgbClr val="000000"/>
              </a:solidFill>
              <a:latin typeface="Times New Roman"/>
              <a:cs typeface="Times New Roman"/>
            </a:rPr>
            <a:t>Response The co-chair attempts to contact the voter, indicating “x” days to respond.  If there is no response, the vote becomes 'not persuasive' and the co-chair must notify the ballotter of this disposition.</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Appeals</a:t>
          </a:r>
        </a:p>
        <a:p>
          <a:pPr algn="l" rtl="0">
            <a:defRPr sz="1000"/>
          </a:pPr>
          <a:r>
            <a:rPr lang="en-AU" sz="1200" b="0" i="0" u="none" strike="noStrike" baseline="0">
              <a:solidFill>
                <a:srgbClr val="000000"/>
              </a:solidFill>
              <a:latin typeface="Times New Roman"/>
              <a:cs typeface="Times New Roman"/>
            </a:rPr>
            <a:t>Issue How are appeals handled?</a:t>
          </a:r>
        </a:p>
        <a:p>
          <a:pPr algn="l" rtl="0">
            <a:defRPr sz="1000"/>
          </a:pPr>
          <a:r>
            <a:rPr lang="en-AU" sz="1200" b="0" i="0" u="none" strike="noStrike" baseline="0">
              <a:solidFill>
                <a:srgbClr val="000000"/>
              </a:solidFill>
              <a:latin typeface="Times New Roman"/>
              <a:cs typeface="Times New Roman"/>
            </a:rPr>
            <a:t>Response · Negative votes could be appealed to the TSC or Board· Affirmative votes cannot be appealed</a:t>
          </a:r>
        </a:p>
        <a:p>
          <a:pPr algn="l" rtl="0">
            <a:defRPr sz="1000"/>
          </a:pPr>
          <a:r>
            <a:rPr lang="en-AU" sz="1200" b="0" i="0" u="none" strike="noStrike" baseline="0">
              <a:solidFill>
                <a:srgbClr val="00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Some information is not being retained</a:t>
          </a:r>
        </a:p>
        <a:p>
          <a:pPr algn="l" rtl="0">
            <a:defRPr sz="1000"/>
          </a:pPr>
          <a:r>
            <a:rPr lang="en-AU" sz="1200" b="0" i="0" u="none" strike="noStrike" baseline="0">
              <a:solidFill>
                <a:srgbClr val="000000"/>
              </a:solidFill>
              <a:latin typeface="Times New Roman"/>
              <a:cs typeface="Times New Roman"/>
            </a:rPr>
            <a:t>Issue · The disposition of the line item as to whether or not a change request has been accepted needs to be retained. · The status of the line item as it pertains to whether or not the respondent has withdrawn the line item is a separate matter and needs to be recorded in the column titled "withdrawn'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Some information is not being retained</a:t>
          </a:r>
        </a:p>
        <a:p>
          <a:pPr algn="l" rtl="0">
            <a:defRPr sz="1000"/>
          </a:pPr>
          <a:r>
            <a:rPr lang="en-AU" sz="1200" b="0" i="0" u="none" strike="noStrike" baseline="0">
              <a:solidFill>
                <a:srgbClr val="000000"/>
              </a:solidFill>
              <a:latin typeface="Times New Roman"/>
              <a:cs typeface="Times New Roman"/>
            </a:rPr>
            <a:t>Issue By-Laws Section 14.04.01 states: “All comments accompanying affirmative ballots shall be considered by the Technical Committee.”· There is divided opinion as to whether or not Technical Committee’s need to review all line items in a ballot.· Should there be a statement on the reconciliation document noting what the TC decided?</a:t>
          </a:r>
        </a:p>
        <a:p>
          <a:pPr algn="l" rtl="0">
            <a:defRPr sz="1000"/>
          </a:pPr>
          <a:r>
            <a:rPr lang="en-AU" sz="1200" b="0" i="0" u="none" strike="noStrike" baseline="0">
              <a:solidFill>
                <a:srgbClr val="000000"/>
              </a:solidFill>
              <a:latin typeface="Times New Roman"/>
              <a:cs typeface="Times New Roman"/>
            </a:rPr>
            <a:t>Response  “. . .considered” does not mean the committee has to take a vote on each line item.  However, a record needs to be kept as to the disposition.  There are other ways to review, e.g. send to the committee for review offline, and then discuss in conference call.  The review could be asynchronous, then coordinated in a conference call. The ballot has to get to a level where the committee could vote on the item.  The committee might utilize a triage process to manage line items. </a:t>
          </a:r>
        </a:p>
        <a:p>
          <a:pPr algn="l" rtl="0">
            <a:defRPr sz="1000"/>
          </a:pPr>
          <a:r>
            <a:rPr lang="en-AU" sz="1200" b="0" i="0" u="none" strike="noStrike" baseline="0">
              <a:solidFill>
                <a:srgbClr val="000000"/>
              </a:solidFill>
              <a:latin typeface="Times New Roman"/>
              <a:cs typeface="Times New Roman"/>
            </a:rPr>
            <a:t>Comment Action Item:  Add to the ballot spreadsheet a checkoff  for “considered; this would not require, but does not prohibit,  documentation of the relative discussion.</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Withdrawing Negatives</a:t>
          </a:r>
        </a:p>
        <a:p>
          <a:pPr algn="l" rtl="0">
            <a:defRPr sz="1000"/>
          </a:pPr>
          <a:r>
            <a:rPr lang="en-AU" sz="1200" b="0" i="0" u="none" strike="noStrike" baseline="0">
              <a:solidFill>
                <a:srgbClr val="000000"/>
              </a:solidFill>
              <a:latin typeface="Times New Roman"/>
              <a:cs typeface="Times New Roman"/>
            </a:rPr>
            <a:t>To withdraw a negative ballot or vote, HQ must be formally notified. Typically, the ballotter notifies HQ in writing of this intent. If, however, the ballotter has verbally expressed the intention to withdraw the entire negative ballot in the WG meeting, this intent must be documented in the minutes. The meeting minutes can then be sent via e-mail to the negative voter with a note indicating that this is confirmation that he/she withdrew their negative as stated in the attached meeting minutes and that their vote will be considered withdrawn unless they respond otherwise within five (5) days.</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The ballotter may also submit a written statement to the WG. The submitter's withdrawal must be documented and a copy retained by the co-chairs and a copy sent to HL7 HQ by email or fax. </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Two weeks (14 days) prior to the scheduled opening of the next ballot, the co-chairs must have shared the reconciliation package or disposition of the negative votes with the negative balloters.  The negative balloters then have 7 days to withdraw their negative vote.  If, 7 days prior to the scheduled opening of the next ballot the negative vote is not withdrawn, it will go out</a:t>
          </a:r>
        </a:p>
        <a:p>
          <a:pPr algn="l" rtl="0">
            <a:defRPr sz="1000"/>
          </a:pPr>
          <a:r>
            <a:rPr lang="en-AU" sz="1200" b="0" i="0" u="none" strike="noStrike" baseline="0">
              <a:solidFill>
                <a:srgbClr val="000000"/>
              </a:solidFill>
              <a:latin typeface="Times New Roman"/>
              <a:cs typeface="Times New Roman"/>
            </a:rPr>
            <a:t>with the subsequent ballot as an outstanding negative.</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Changes applied are not mapped to a specific response</a:t>
          </a:r>
        </a:p>
        <a:p>
          <a:pPr algn="l" rtl="0">
            <a:defRPr sz="1000"/>
          </a:pPr>
          <a:r>
            <a:rPr lang="en-AU" sz="1200" b="0" i="0" u="none" strike="noStrike" baseline="0">
              <a:solidFill>
                <a:srgbClr val="000000"/>
              </a:solidFill>
              <a:latin typeface="Times New Roman"/>
              <a:cs typeface="Times New Roman"/>
            </a:rPr>
            <a:t>Issue Changes are sometimes applied to the standard that are not mapped directly to a specific ballot response , due to editing requirements</a:t>
          </a:r>
        </a:p>
        <a:p>
          <a:pPr algn="l" rtl="0">
            <a:defRPr sz="1000"/>
          </a:pPr>
          <a:r>
            <a:rPr lang="en-AU" sz="1200" b="0" i="0" u="none" strike="noStrike" baseline="0">
              <a:solidFill>
                <a:srgbClr val="000000"/>
              </a:solidFill>
              <a:latin typeface="Times New Roman"/>
              <a:cs typeface="Times New Roman"/>
            </a:rPr>
            <a:t>Response:  A column to record substantive changes and to track whether the change has been applied was added.</a:t>
          </a: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000000"/>
              </a:solidFill>
              <a:latin typeface="Times New Roman"/>
              <a:cs typeface="Times New Roman"/>
            </a:rPr>
            <a:t>Asking for negative vote withdrawal:</a:t>
          </a:r>
        </a:p>
        <a:p>
          <a:pPr algn="l" rtl="0">
            <a:defRPr sz="1000"/>
          </a:pPr>
          <a:r>
            <a:rPr lang="en-AU" sz="1200" b="0" i="0" u="none" strike="noStrike" baseline="0">
              <a:solidFill>
                <a:srgbClr val="000000"/>
              </a:solidFill>
              <a:latin typeface="Times New Roman"/>
              <a:cs typeface="Times New Roman"/>
            </a:rPr>
            <a:t>Please include the unique ballot ID in all requests to ballot submitters.  E.g. if asking a ballot submitter to withdraw a negative please use the ballot ID to reference the ballot.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1" i="1" u="none" strike="noStrike" baseline="0">
              <a:solidFill>
                <a:srgbClr val="000000"/>
              </a:solidFill>
              <a:latin typeface="Times New Roman"/>
              <a:cs typeface="Times New Roman"/>
            </a:rPr>
            <a:t>The following sections contain known outstanding issues.  These have not been resolved because they require a 'ruling' on interpretations of the Bylaws and the Policies and Procedures as well as updating of those documents.  If you ever in doubt on how to proceed on an item, take a proposal for a method of action, then take a vote on that proposal of action and record it in the spreadsheet and in the minutes.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Tracking duplicate ballot issues is a challenge</a:t>
          </a:r>
        </a:p>
        <a:p>
          <a:pPr algn="l" rtl="0">
            <a:defRPr sz="1000"/>
          </a:pPr>
          <a:r>
            <a:rPr lang="en-AU" sz="1200" b="0" i="0" u="none" strike="noStrike" baseline="0">
              <a:solidFill>
                <a:srgbClr val="FF0000"/>
              </a:solidFill>
              <a:latin typeface="Times New Roman"/>
              <a:cs typeface="Times New Roman"/>
            </a:rPr>
            <a:t>Issue Multiple voters submit the same ballot item.</a:t>
          </a:r>
        </a:p>
        <a:p>
          <a:pPr algn="l" rtl="0">
            <a:defRPr sz="1000"/>
          </a:pPr>
          <a:r>
            <a:rPr lang="en-AU" sz="1200" b="0" i="0" u="none" strike="noStrike" baseline="0">
              <a:solidFill>
                <a:srgbClr val="FF0000"/>
              </a:solidFill>
              <a:latin typeface="Times New Roman"/>
              <a:cs typeface="Times New Roman"/>
            </a:rPr>
            <a:t>Response While items may be “combined” for purposes of committee review, each ballot must be responded to independently.</a:t>
          </a:r>
        </a:p>
        <a:p>
          <a:pPr algn="l" rtl="0">
            <a:defRPr sz="1000"/>
          </a:pPr>
          <a:r>
            <a:rPr lang="en-AU" sz="1200" b="0" i="0" u="none" strike="noStrike" baseline="0">
              <a:solidFill>
                <a:srgbClr val="FF0000"/>
              </a:solidFill>
              <a:latin typeface="Times New Roman"/>
              <a:cs typeface="Times New Roman"/>
            </a:rPr>
            <a:t>Comment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Editorial license</a:t>
          </a:r>
        </a:p>
        <a:p>
          <a:pPr algn="l" rtl="0">
            <a:defRPr sz="1000"/>
          </a:pPr>
          <a:r>
            <a:rPr lang="en-AU" sz="1200" b="0" i="0" u="none" strike="noStrike" baseline="0">
              <a:solidFill>
                <a:srgbClr val="FF0000"/>
              </a:solidFill>
              <a:latin typeface="Times New Roman"/>
              <a:cs typeface="Times New Roman"/>
            </a:rPr>
            <a:t>Issue There is divided opinion as to the boundaries of "editorial license".</a:t>
          </a:r>
        </a:p>
        <a:p>
          <a:pPr algn="l" rtl="0">
            <a:defRPr sz="1000"/>
          </a:pPr>
          <a:r>
            <a:rPr lang="en-AU" sz="1200" b="0" i="0" u="none" strike="noStrike" baseline="0">
              <a:solidFill>
                <a:srgbClr val="FF0000"/>
              </a:solidFill>
              <a:latin typeface="Times New Roman"/>
              <a:cs typeface="Times New Roman"/>
            </a:rPr>
            <a:t>Response </a:t>
          </a:r>
        </a:p>
        <a:p>
          <a:pPr algn="l" rtl="0">
            <a:defRPr sz="1000"/>
          </a:pPr>
          <a:r>
            <a:rPr lang="en-AU" sz="1200" b="0" i="0" u="none" strike="noStrike" baseline="0">
              <a:solidFill>
                <a:srgbClr val="FF0000"/>
              </a:solidFill>
              <a:latin typeface="Times New Roman"/>
              <a:cs typeface="Times New Roman"/>
            </a:rPr>
            <a:t>Comment </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Divided opinion on what requires a vote</a:t>
          </a:r>
        </a:p>
        <a:p>
          <a:pPr algn="l" rtl="0">
            <a:defRPr sz="1000"/>
          </a:pPr>
          <a:r>
            <a:rPr lang="en-AU" sz="1200" b="0" i="0" u="none" strike="noStrike" baseline="0">
              <a:solidFill>
                <a:srgbClr val="FF0000"/>
              </a:solidFill>
              <a:latin typeface="Times New Roman"/>
              <a:cs typeface="Times New Roman"/>
            </a:rPr>
            <a:t>Issue </a:t>
          </a:r>
        </a:p>
        <a:p>
          <a:pPr algn="l" rtl="0">
            <a:defRPr sz="1000"/>
          </a:pPr>
          <a:r>
            <a:rPr lang="en-AU" sz="1200" b="0" i="0" u="none" strike="noStrike" baseline="0">
              <a:solidFill>
                <a:srgbClr val="FF0000"/>
              </a:solidFill>
              <a:latin typeface="Times New Roman"/>
              <a:cs typeface="Times New Roman"/>
            </a:rPr>
            <a:t>Response · Do all negative line items require inspection/vote of the WG? – Yes, but you can group· Do all substantive line items require inspection/vote of the WG? Yes· How should non-substantive changes be evaluated for potential controversy that would require inspection and vote of the WG? Prerogative of Chair, if so empowered</a:t>
          </a:r>
        </a:p>
        <a:p>
          <a:pPr algn="l" rtl="0">
            <a:defRPr sz="1000"/>
          </a:pPr>
          <a:r>
            <a:rPr lang="en-AU" sz="1200" b="0" i="0" u="none" strike="noStrike" baseline="0">
              <a:solidFill>
                <a:srgbClr val="FF0000"/>
              </a:solidFill>
              <a:latin typeface="Times New Roman"/>
              <a:cs typeface="Times New Roman"/>
            </a:rPr>
            <a:t>Comment </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Ballet Reconciliation Process Suggestion</a:t>
          </a:r>
        </a:p>
        <a:p>
          <a:pPr algn="l" rtl="0">
            <a:defRPr sz="1000"/>
          </a:pPr>
          <a:r>
            <a:rPr lang="en-AU" sz="1200" b="0" i="0" u="none" strike="noStrike" baseline="0">
              <a:solidFill>
                <a:srgbClr val="FF0000"/>
              </a:solidFill>
              <a:latin typeface="Times New Roman"/>
              <a:cs typeface="Times New Roman"/>
            </a:rPr>
            <a:t>Issue It might be useful to map the proposed change to the ARB Substantive Change document. This would involve encoding the ARB document and making allowances for “Guideline Not Found”.</a:t>
          </a:r>
        </a:p>
        <a:p>
          <a:pPr algn="l" rtl="0">
            <a:defRPr sz="1000"/>
          </a:pPr>
          <a:r>
            <a:rPr lang="en-AU" sz="1200" b="0" i="0" u="none" strike="noStrike" baseline="0">
              <a:solidFill>
                <a:srgbClr val="FF0000"/>
              </a:solidFill>
              <a:latin typeface="Times New Roman"/>
              <a:cs typeface="Times New Roman"/>
            </a:rPr>
            <a:t>Response ARB is updating their Substantive Change document; this process might elicit additional changes.</a:t>
          </a:r>
        </a:p>
        <a:p>
          <a:pPr algn="l" rtl="0">
            <a:defRPr sz="1000"/>
          </a:pPr>
          <a:r>
            <a:rPr lang="en-AU" sz="1200" b="0" i="0" u="none" strike="noStrike" baseline="0">
              <a:solidFill>
                <a:srgbClr val="FF0000"/>
              </a:solidFill>
              <a:latin typeface="Times New Roman"/>
              <a:cs typeface="Times New Roman"/>
            </a:rPr>
            <a:t>Comment Action Item? This would require an additional column on the spreadsheet</a:t>
          </a: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How are line item dispositions handled?</a:t>
          </a:r>
        </a:p>
        <a:p>
          <a:pPr algn="l" rtl="0">
            <a:defRPr sz="1000"/>
          </a:pPr>
          <a:r>
            <a:rPr lang="en-AU" sz="1200" b="0" i="0" u="none" strike="noStrike" baseline="0">
              <a:solidFill>
                <a:srgbClr val="FF0000"/>
              </a:solidFill>
              <a:latin typeface="Times New Roman"/>
              <a:cs typeface="Times New Roman"/>
            </a:rPr>
            <a:t>Issue Line items are not handled consistently</a:t>
          </a:r>
        </a:p>
        <a:p>
          <a:pPr algn="l" rtl="0">
            <a:defRPr sz="1000"/>
          </a:pPr>
          <a:r>
            <a:rPr lang="en-AU" sz="1200" b="0" i="0" u="none" strike="noStrike" baseline="0">
              <a:solidFill>
                <a:srgbClr val="FF0000"/>
              </a:solidFill>
              <a:latin typeface="Times New Roman"/>
              <a:cs typeface="Times New Roman"/>
            </a:rPr>
            <a:t>Response · A Withdrawn negative is counted as an affirmative (this is preferable to non-persuasive.)· A Not related remains negative in the ballot pool for quorum purposes, but does not impede the ballot, e.g. it does not count as a negative in the 90% rule.· A Not persuasive remains negative in the ballot pool for quorum purposes, but does not impede the ballot, e.g. it does not count as a negative in the 90% rule.· Every negative needs a response; not every negative needs to be “I agree with your proposed change.”   The goal is to get enough negatives resolved in order to get the ballot to pass, while producing a quality standard.</a:t>
          </a:r>
        </a:p>
        <a:p>
          <a:pPr algn="l" rtl="0">
            <a:defRPr sz="1000"/>
          </a:pPr>
          <a:r>
            <a:rPr lang="en-AU" sz="1200" b="0" i="0" u="none" strike="noStrike" baseline="0">
              <a:solidFill>
                <a:srgbClr val="FF0000"/>
              </a:solidFill>
              <a:latin typeface="Times New Roman"/>
              <a:cs typeface="Times New Roman"/>
            </a:rPr>
            <a:t>Comment </a:t>
          </a:r>
        </a:p>
        <a:p>
          <a:pPr algn="l" rtl="0">
            <a:defRPr sz="1000"/>
          </a:pPr>
          <a:endParaRPr lang="en-AU" sz="1200" b="0" i="0" u="none" strike="noStrike" baseline="0">
            <a:solidFill>
              <a:srgbClr val="FF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How should negative line items in an “Affirmative Ballot” be handled?</a:t>
          </a:r>
        </a:p>
        <a:p>
          <a:pPr algn="l" rtl="0">
            <a:defRPr sz="1000"/>
          </a:pPr>
          <a:r>
            <a:rPr lang="en-AU" sz="1200" b="0" i="0" u="none" strike="noStrike" baseline="0">
              <a:solidFill>
                <a:srgbClr val="FF0000"/>
              </a:solidFill>
              <a:latin typeface="Times New Roman"/>
              <a:cs typeface="Times New Roman"/>
            </a:rPr>
            <a:t>Issue Affirmative Ballots are received that contained negative line items.  The current practice is to err on the side of caution and treat the negative line item as a true negative (i.e. negative ballot).</a:t>
          </a:r>
        </a:p>
        <a:p>
          <a:pPr algn="l" rtl="0">
            <a:defRPr sz="1000"/>
          </a:pPr>
          <a:r>
            <a:rPr lang="en-AU" sz="1200" b="0" i="0" u="none" strike="noStrike" baseline="0">
              <a:solidFill>
                <a:srgbClr val="FF0000"/>
              </a:solidFill>
              <a:latin typeface="Times New Roman"/>
              <a:cs typeface="Times New Roman"/>
            </a:rPr>
            <a:t>Response · If a member votes “Affirm with Negative line item” the negative line item is treated as a comment but the ballot overall is affirmative.· Action Item:  This must be added to the Ballot Instruction</a:t>
          </a:r>
        </a:p>
        <a:p>
          <a:pPr algn="l" rtl="0">
            <a:defRPr sz="1000"/>
          </a:pPr>
          <a:r>
            <a:rPr lang="en-AU" sz="1200" b="0" i="0" u="none" strike="noStrike" baseline="0">
              <a:solidFill>
                <a:srgbClr val="FF0000"/>
              </a:solidFill>
              <a:latin typeface="Times New Roman"/>
              <a:cs typeface="Times New Roman"/>
            </a:rPr>
            <a:t>Comment Revising the ballot spreadsheet to eliminate invalid responses will minimize this issue. Note on the ballot spread</a:t>
          </a:r>
        </a:p>
        <a:p>
          <a:pPr algn="l" rtl="0">
            <a:defRPr sz="1000"/>
          </a:pPr>
          <a:endParaRPr lang="en-AU" sz="1200" b="0" i="0" u="none" strike="noStrike" baseline="0">
            <a:solidFill>
              <a:srgbClr val="FF0000"/>
            </a:solidFill>
            <a:latin typeface="Times New Roman"/>
            <a:cs typeface="Times New Roman"/>
          </a:endParaRPr>
        </a:p>
        <a:p>
          <a:pPr algn="l" rtl="0">
            <a:defRPr sz="1000"/>
          </a:pPr>
          <a:r>
            <a:rPr lang="en-AU" sz="1200" b="0" i="0" u="none" strike="noStrike" baseline="0">
              <a:solidFill>
                <a:srgbClr val="FF0000"/>
              </a:solidFill>
              <a:latin typeface="Times New Roman"/>
              <a:cs typeface="Times New Roman"/>
            </a:rPr>
            <a:t>Difference Between Withdraw and Retract</a:t>
          </a:r>
        </a:p>
        <a:p>
          <a:pPr algn="l" rtl="0">
            <a:defRPr sz="1000"/>
          </a:pPr>
          <a:r>
            <a:rPr lang="en-AU" sz="1200" b="0" i="0" u="none" strike="noStrike" baseline="0">
              <a:solidFill>
                <a:srgbClr val="FF0000"/>
              </a:solidFill>
              <a:latin typeface="Times New Roman"/>
              <a:cs typeface="Times New Roman"/>
            </a:rPr>
            <a:t>If a ballot submitter offers to withdraw the negative line item the ‘negative’ still counts towards the total number of affirmative and negative votes received for the ballot (as it currently seems to state in the bylaws).  If the submitter offers to retract their negative then it does not count towards the overall affirmative and negative votes received for the ballot.</a:t>
          </a: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sz="1200" b="0" i="0" u="none" strike="noStrike" baseline="0">
            <a:solidFill>
              <a:srgbClr val="000000"/>
            </a:solidFill>
            <a:latin typeface="Times New Roman"/>
            <a:cs typeface="Times New Roman"/>
          </a:endParaRPr>
        </a:p>
        <a:p>
          <a:pPr algn="l" rtl="0">
            <a:defRPr sz="1000"/>
          </a:pPr>
          <a:endParaRPr lang="en-AU"/>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ictorchai01@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A1:CU25"/>
  <sheetViews>
    <sheetView tabSelected="1" zoomScale="75" workbookViewId="0">
      <selection activeCell="F21" sqref="F21"/>
    </sheetView>
  </sheetViews>
  <sheetFormatPr defaultRowHeight="12.75"/>
  <cols>
    <col min="1" max="1" width="5.28515625" customWidth="1"/>
    <col min="2" max="2" width="7.5703125" customWidth="1"/>
    <col min="3" max="3" width="10.5703125" customWidth="1"/>
    <col min="4" max="4" width="17.42578125" customWidth="1"/>
    <col min="5" max="5" width="1.85546875" style="13" customWidth="1"/>
    <col min="6" max="6" width="53.7109375" customWidth="1"/>
    <col min="7" max="7" width="16.28515625" customWidth="1"/>
    <col min="8" max="8" width="6" customWidth="1"/>
    <col min="9" max="9" width="9.5703125" customWidth="1"/>
    <col min="10" max="10" width="12.85546875" customWidth="1"/>
    <col min="11" max="11" width="43.5703125" customWidth="1"/>
    <col min="12" max="12" width="27.42578125" customWidth="1"/>
    <col min="13" max="15" width="12.85546875" customWidth="1"/>
    <col min="16" max="16" width="13.7109375" customWidth="1"/>
    <col min="17" max="17" width="33.42578125" customWidth="1"/>
    <col min="18" max="18" width="13.85546875" customWidth="1"/>
    <col min="19" max="19" width="24.5703125" customWidth="1"/>
    <col min="20" max="22" width="6.28515625" customWidth="1"/>
    <col min="23" max="24" width="10" customWidth="1"/>
    <col min="25" max="25" width="38.42578125" style="3" customWidth="1"/>
    <col min="26" max="27" width="9.140625" style="3"/>
    <col min="28" max="96" width="6.28515625" style="3" customWidth="1"/>
    <col min="97" max="16384" width="9.140625" style="3"/>
  </cols>
  <sheetData>
    <row r="1" spans="1:99" ht="45.75" customHeight="1" thickTop="1">
      <c r="A1" s="154" t="s">
        <v>152</v>
      </c>
      <c r="B1" s="155"/>
      <c r="C1" s="155"/>
      <c r="D1" s="156"/>
      <c r="E1" s="127"/>
      <c r="F1" s="148" t="s">
        <v>271</v>
      </c>
      <c r="G1" s="149"/>
      <c r="H1" s="149"/>
      <c r="I1" s="149"/>
      <c r="J1" s="150"/>
      <c r="K1" s="15"/>
      <c r="M1" s="2"/>
      <c r="N1" s="2"/>
      <c r="O1" s="2"/>
      <c r="P1" s="2"/>
    </row>
    <row r="2" spans="1:99">
      <c r="A2" s="154" t="s">
        <v>267</v>
      </c>
      <c r="B2" s="155"/>
      <c r="C2" s="155"/>
      <c r="D2" s="156"/>
      <c r="E2" s="127"/>
      <c r="F2" s="144" t="s">
        <v>272</v>
      </c>
      <c r="G2" s="142"/>
      <c r="H2" s="142"/>
      <c r="I2" s="142"/>
      <c r="J2" s="143"/>
      <c r="K2" s="15"/>
      <c r="M2" s="2"/>
      <c r="N2" s="2"/>
      <c r="O2" s="2"/>
      <c r="P2" s="2"/>
    </row>
    <row r="3" spans="1:99" ht="18.75" customHeight="1">
      <c r="A3" s="163" t="s">
        <v>191</v>
      </c>
      <c r="B3" s="164"/>
      <c r="C3" s="164"/>
      <c r="D3" s="165"/>
      <c r="E3" s="128"/>
      <c r="F3" s="168" t="s">
        <v>277</v>
      </c>
      <c r="G3" s="169"/>
      <c r="H3" s="169"/>
      <c r="I3" s="169"/>
      <c r="J3" s="170"/>
      <c r="K3" s="1"/>
      <c r="M3" s="2"/>
      <c r="N3" s="2"/>
      <c r="O3" s="2"/>
      <c r="P3" s="2"/>
    </row>
    <row r="4" spans="1:99" ht="18.75" customHeight="1">
      <c r="A4" s="163" t="s">
        <v>192</v>
      </c>
      <c r="B4" s="166"/>
      <c r="C4" s="166"/>
      <c r="D4" s="167"/>
      <c r="E4" s="129"/>
      <c r="F4" s="171" t="s">
        <v>278</v>
      </c>
      <c r="G4" s="169"/>
      <c r="H4" s="169"/>
      <c r="I4" s="169"/>
      <c r="J4" s="170"/>
      <c r="K4" s="1"/>
      <c r="M4" s="2"/>
      <c r="N4" s="2"/>
      <c r="O4" s="2"/>
      <c r="P4" s="2"/>
    </row>
    <row r="5" spans="1:99" ht="18.75" customHeight="1">
      <c r="A5" s="157" t="s">
        <v>193</v>
      </c>
      <c r="B5" s="158"/>
      <c r="C5" s="158"/>
      <c r="D5" s="159"/>
      <c r="E5" s="130"/>
      <c r="F5" s="168" t="s">
        <v>279</v>
      </c>
      <c r="G5" s="169"/>
      <c r="H5" s="169"/>
      <c r="I5" s="169"/>
      <c r="J5" s="170"/>
      <c r="K5" s="1"/>
      <c r="M5" s="2"/>
      <c r="N5" s="2"/>
      <c r="O5" s="2"/>
      <c r="P5" s="2"/>
    </row>
    <row r="6" spans="1:99" ht="29.25" customHeight="1">
      <c r="A6" s="160" t="s">
        <v>190</v>
      </c>
      <c r="B6" s="161"/>
      <c r="C6" s="161"/>
      <c r="D6" s="162"/>
      <c r="E6" s="131"/>
      <c r="F6" s="168" t="s">
        <v>280</v>
      </c>
      <c r="G6" s="169"/>
      <c r="H6" s="169"/>
      <c r="I6" s="169"/>
      <c r="J6" s="170"/>
      <c r="K6" s="1"/>
      <c r="M6" s="2"/>
      <c r="N6" s="2"/>
      <c r="O6" s="2"/>
      <c r="P6" s="2"/>
    </row>
    <row r="7" spans="1:99" ht="15.75" customHeight="1">
      <c r="A7" s="154" t="s">
        <v>153</v>
      </c>
      <c r="B7" s="155"/>
      <c r="C7" s="155"/>
      <c r="D7" s="156"/>
      <c r="E7" s="132"/>
      <c r="F7" s="180">
        <v>41156</v>
      </c>
      <c r="G7" s="181"/>
      <c r="H7" s="181"/>
      <c r="I7" s="181"/>
      <c r="J7" s="182"/>
      <c r="K7" s="15"/>
      <c r="M7" s="6"/>
      <c r="N7" s="6"/>
      <c r="O7" s="6"/>
      <c r="P7" s="6"/>
      <c r="CT7" s="20"/>
      <c r="CU7" s="20"/>
    </row>
    <row r="8" spans="1:99" ht="17.25" customHeight="1">
      <c r="A8" s="177" t="s">
        <v>113</v>
      </c>
      <c r="B8" s="178"/>
      <c r="C8" s="178"/>
      <c r="D8" s="179"/>
      <c r="E8" s="133"/>
      <c r="F8" s="151" t="s">
        <v>277</v>
      </c>
      <c r="G8" s="152"/>
      <c r="H8" s="152"/>
      <c r="I8" s="152"/>
      <c r="J8" s="153"/>
      <c r="K8" s="1"/>
      <c r="M8" s="1"/>
      <c r="N8" s="1"/>
      <c r="O8" s="1"/>
      <c r="P8" s="1"/>
    </row>
    <row r="9" spans="1:99" ht="62.25" customHeight="1">
      <c r="A9" s="154" t="s">
        <v>154</v>
      </c>
      <c r="B9" s="155"/>
      <c r="C9" s="155"/>
      <c r="D9" s="156"/>
      <c r="E9" s="132"/>
      <c r="F9" s="168" t="s">
        <v>196</v>
      </c>
      <c r="G9" s="169"/>
      <c r="H9" s="169"/>
      <c r="I9" s="169"/>
      <c r="J9" s="170"/>
      <c r="K9" s="109"/>
      <c r="M9" s="7"/>
      <c r="N9" s="7"/>
      <c r="O9" s="7"/>
      <c r="P9" s="7"/>
    </row>
    <row r="10" spans="1:99" ht="66.75" customHeight="1">
      <c r="A10" s="176" t="str">
        <f>IF(Ov=Setup!C9,Disclaimer2,IF(Ov=Setup!B9,Disclaimer,IF(Ov=Setup!D9,,)))</f>
        <v>Please be sure that your overall negative vote has supporting negative comments with explanations on the Ballot worksheet</v>
      </c>
      <c r="B10" s="176"/>
      <c r="C10" s="176"/>
      <c r="D10" s="176"/>
      <c r="E10" s="176"/>
      <c r="F10" s="176"/>
      <c r="G10" s="176"/>
      <c r="H10" s="176"/>
      <c r="I10" s="176"/>
      <c r="J10" s="176"/>
    </row>
    <row r="11" spans="1:99" ht="30.75" customHeight="1">
      <c r="F11" s="107" t="s">
        <v>249</v>
      </c>
      <c r="G11" s="108" t="s">
        <v>109</v>
      </c>
    </row>
    <row r="13" spans="1:99">
      <c r="J13" s="106"/>
    </row>
    <row r="17" spans="6:7">
      <c r="F17" s="126"/>
    </row>
    <row r="21" spans="6:7" ht="23.25">
      <c r="F21" s="139"/>
    </row>
    <row r="23" spans="6:7" ht="114.75" customHeight="1">
      <c r="F23" s="172"/>
      <c r="G23" s="173"/>
    </row>
    <row r="24" spans="6:7" ht="409.5" customHeight="1">
      <c r="F24" s="174"/>
      <c r="G24" s="175"/>
    </row>
    <row r="25" spans="6:7">
      <c r="F25" s="13"/>
      <c r="G25" s="13"/>
    </row>
  </sheetData>
  <mergeCells count="20">
    <mergeCell ref="A2:D2"/>
    <mergeCell ref="F23:G23"/>
    <mergeCell ref="F24:G24"/>
    <mergeCell ref="A10:J10"/>
    <mergeCell ref="A8:D8"/>
    <mergeCell ref="A9:D9"/>
    <mergeCell ref="F5:J5"/>
    <mergeCell ref="F6:J6"/>
    <mergeCell ref="F7:J7"/>
    <mergeCell ref="F9:J9"/>
    <mergeCell ref="F1:J1"/>
    <mergeCell ref="F8:J8"/>
    <mergeCell ref="A1:D1"/>
    <mergeCell ref="A5:D5"/>
    <mergeCell ref="A6:D6"/>
    <mergeCell ref="A3:D3"/>
    <mergeCell ref="A4:D4"/>
    <mergeCell ref="A7:D7"/>
    <mergeCell ref="F3:J3"/>
    <mergeCell ref="F4:J4"/>
  </mergeCells>
  <phoneticPr fontId="0" type="noConversion"/>
  <dataValidations xWindow="573" yWindow="311"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G11" location="Instructions!A1" display="Instructions"/>
    <hyperlink ref="F11" location="Ballot!A1" display="Enter Comments"/>
    <hyperlink ref="F4" r:id="rId1"/>
  </hyperlinks>
  <pageMargins left="0.75" right="0.75" top="1" bottom="1" header="0.5" footer="0.5"/>
  <pageSetup scale="80" orientation="landscape" verticalDpi="300" r:id="rId2"/>
  <headerFooter alignWithMargins="0">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sheetPr codeName="Sheet2"/>
  <dimension ref="A1:AF237"/>
  <sheetViews>
    <sheetView zoomScale="90" zoomScaleNormal="90" workbookViewId="0">
      <pane ySplit="2" topLeftCell="A3" activePane="bottomLeft" state="frozen"/>
      <selection pane="bottomLeft" activeCell="B6" sqref="B6"/>
    </sheetView>
  </sheetViews>
  <sheetFormatPr defaultRowHeight="12.75"/>
  <cols>
    <col min="1" max="1" width="9.28515625" style="3" customWidth="1"/>
    <col min="2" max="2" width="10.7109375" customWidth="1"/>
    <col min="3" max="3" width="7.5703125" hidden="1" customWidth="1"/>
    <col min="4" max="4" width="10.28515625" customWidth="1"/>
    <col min="5" max="5" width="40.140625" customWidth="1"/>
    <col min="6" max="6" width="44.7109375" customWidth="1"/>
    <col min="7" max="7" width="42.5703125" customWidth="1"/>
    <col min="8" max="8" width="12.42578125" bestFit="1" customWidth="1"/>
    <col min="9" max="9" width="11.42578125" customWidth="1"/>
    <col min="10" max="10" width="26" customWidth="1"/>
    <col min="11" max="11" width="12.85546875" customWidth="1"/>
    <col min="12" max="12" width="13.7109375" customWidth="1"/>
    <col min="13" max="13" width="21" customWidth="1"/>
    <col min="14" max="14" width="24.5703125" customWidth="1"/>
    <col min="15" max="15" width="4" bestFit="1" customWidth="1"/>
    <col min="16" max="17" width="6.28515625" bestFit="1" customWidth="1"/>
    <col min="18" max="18" width="10" customWidth="1"/>
    <col min="19" max="19" width="14.42578125" style="52" customWidth="1"/>
    <col min="20" max="20" width="14.5703125" style="73" customWidth="1"/>
    <col min="21" max="21" width="14.5703125" style="76" customWidth="1"/>
    <col min="22" max="23" width="15.42578125" style="74" customWidth="1"/>
    <col min="24" max="24" width="11" customWidth="1"/>
    <col min="25" max="25" width="12.28515625" style="115" customWidth="1"/>
    <col min="26" max="26" width="15.7109375" style="3" customWidth="1"/>
    <col min="27" max="27" width="27.85546875" style="3" customWidth="1"/>
    <col min="28" max="93" width="6.28515625" style="3" customWidth="1"/>
    <col min="94" max="16384" width="9.140625" style="3"/>
  </cols>
  <sheetData>
    <row r="1" spans="1:32" ht="17.25" thickTop="1" thickBot="1">
      <c r="A1" s="23"/>
      <c r="B1" s="183"/>
      <c r="C1" s="183"/>
      <c r="D1" s="183"/>
      <c r="E1" s="183"/>
      <c r="F1" s="183"/>
      <c r="G1" s="183"/>
      <c r="H1" s="187"/>
      <c r="I1" s="183"/>
      <c r="J1" s="187" t="s">
        <v>179</v>
      </c>
      <c r="K1" s="183"/>
      <c r="L1" s="183"/>
      <c r="M1" s="183"/>
      <c r="N1" s="183"/>
      <c r="O1" s="183"/>
      <c r="P1" s="183"/>
      <c r="Q1" s="183"/>
      <c r="R1" s="183"/>
      <c r="S1" s="188"/>
      <c r="T1" s="184" t="s">
        <v>92</v>
      </c>
      <c r="U1" s="185"/>
      <c r="V1" s="185"/>
      <c r="W1" s="185"/>
      <c r="X1" s="185"/>
      <c r="Y1" s="185"/>
      <c r="Z1" s="185"/>
      <c r="AA1" s="186"/>
    </row>
    <row r="2" spans="1:32" s="35" customFormat="1" ht="59.25" customHeight="1" thickTop="1">
      <c r="A2" s="78" t="s">
        <v>156</v>
      </c>
      <c r="B2" s="18" t="s">
        <v>121</v>
      </c>
      <c r="C2" s="18" t="s">
        <v>140</v>
      </c>
      <c r="D2" s="18" t="s">
        <v>175</v>
      </c>
      <c r="E2" s="18" t="s">
        <v>122</v>
      </c>
      <c r="F2" s="18" t="s">
        <v>123</v>
      </c>
      <c r="G2" s="18" t="s">
        <v>124</v>
      </c>
      <c r="H2" s="117" t="s">
        <v>96</v>
      </c>
      <c r="I2" s="54" t="s">
        <v>84</v>
      </c>
      <c r="J2" s="54" t="s">
        <v>125</v>
      </c>
      <c r="K2" s="54" t="s">
        <v>194</v>
      </c>
      <c r="L2" s="54" t="s">
        <v>69</v>
      </c>
      <c r="M2" s="54" t="s">
        <v>126</v>
      </c>
      <c r="N2" s="55" t="s">
        <v>180</v>
      </c>
      <c r="O2" s="56" t="s">
        <v>183</v>
      </c>
      <c r="P2" s="56" t="s">
        <v>184</v>
      </c>
      <c r="Q2" s="56" t="s">
        <v>185</v>
      </c>
      <c r="R2" s="55" t="s">
        <v>200</v>
      </c>
      <c r="S2" s="50" t="s">
        <v>195</v>
      </c>
      <c r="T2" s="68" t="s">
        <v>201</v>
      </c>
      <c r="U2" s="68" t="s">
        <v>245</v>
      </c>
      <c r="V2" s="136" t="s">
        <v>209</v>
      </c>
      <c r="W2" s="136" t="s">
        <v>93</v>
      </c>
      <c r="X2" s="137" t="s">
        <v>244</v>
      </c>
      <c r="Y2" s="138" t="s">
        <v>90</v>
      </c>
      <c r="Z2" s="138" t="s">
        <v>91</v>
      </c>
      <c r="AA2" s="138" t="s">
        <v>250</v>
      </c>
    </row>
    <row r="3" spans="1:32" s="4" customFormat="1">
      <c r="A3" s="48"/>
      <c r="B3" s="45"/>
      <c r="C3" s="45"/>
      <c r="D3" s="45"/>
      <c r="E3" s="45"/>
      <c r="F3" s="45"/>
      <c r="G3" s="45"/>
      <c r="H3" s="45"/>
      <c r="I3" s="45"/>
      <c r="J3" s="45"/>
      <c r="K3" s="45"/>
      <c r="L3" s="45"/>
      <c r="M3" s="45"/>
      <c r="N3" s="46"/>
      <c r="O3" s="47"/>
      <c r="P3" s="47"/>
      <c r="Q3" s="47"/>
      <c r="R3" s="46"/>
      <c r="S3" s="46"/>
      <c r="T3" s="69"/>
      <c r="U3" s="75"/>
      <c r="V3" s="70"/>
      <c r="W3" s="70"/>
      <c r="X3" s="44"/>
      <c r="Y3" s="70"/>
      <c r="Z3" s="70"/>
      <c r="AA3" s="70"/>
    </row>
    <row r="4" spans="1:32" ht="38.25">
      <c r="A4" s="48">
        <v>1</v>
      </c>
      <c r="B4" s="147" t="s">
        <v>273</v>
      </c>
      <c r="C4" s="29"/>
      <c r="D4" s="30" t="s">
        <v>274</v>
      </c>
      <c r="E4" s="28" t="s">
        <v>275</v>
      </c>
      <c r="F4" s="28" t="s">
        <v>281</v>
      </c>
      <c r="G4" s="28" t="s">
        <v>276</v>
      </c>
      <c r="H4" s="118"/>
      <c r="I4" s="25"/>
      <c r="J4" s="24"/>
      <c r="K4" s="24"/>
      <c r="L4" s="24"/>
      <c r="M4" s="25"/>
      <c r="N4" s="24"/>
      <c r="O4" s="33"/>
      <c r="P4" s="33"/>
      <c r="Q4" s="33"/>
      <c r="R4" s="24"/>
      <c r="S4" s="24"/>
      <c r="T4" s="110" t="str">
        <f>Submitter!$F$3</f>
        <v>Victor Chai</v>
      </c>
      <c r="U4" s="111" t="str">
        <f>Submitter!$F$6</f>
        <v>MOH Holdings Pte Ltd</v>
      </c>
      <c r="V4" s="112"/>
      <c r="W4" s="112"/>
      <c r="X4" s="31"/>
      <c r="Y4" s="134"/>
      <c r="Z4" s="134"/>
      <c r="AA4" s="121"/>
      <c r="AF4" s="4"/>
    </row>
    <row r="5" spans="1:32" ht="51">
      <c r="A5" s="48">
        <v>2</v>
      </c>
      <c r="B5" s="147" t="s">
        <v>273</v>
      </c>
      <c r="C5" s="29"/>
      <c r="D5" s="30" t="s">
        <v>274</v>
      </c>
      <c r="E5" s="28" t="s">
        <v>282</v>
      </c>
      <c r="F5" s="28" t="s">
        <v>284</v>
      </c>
      <c r="G5" s="28" t="s">
        <v>283</v>
      </c>
      <c r="H5" s="118"/>
      <c r="I5" s="25"/>
      <c r="J5" s="24"/>
      <c r="K5" s="24"/>
      <c r="L5" s="24"/>
      <c r="M5" s="25"/>
      <c r="N5" s="24"/>
      <c r="O5" s="33"/>
      <c r="P5" s="33"/>
      <c r="Q5" s="33"/>
      <c r="R5" s="24"/>
      <c r="S5" s="24"/>
      <c r="T5" s="110" t="str">
        <f>Submitter!$F$3</f>
        <v>Victor Chai</v>
      </c>
      <c r="U5" s="111" t="str">
        <f>Submitter!$F$6</f>
        <v>MOH Holdings Pte Ltd</v>
      </c>
      <c r="V5" s="112"/>
      <c r="W5" s="112"/>
      <c r="X5" s="31"/>
      <c r="Y5" s="134"/>
      <c r="Z5" s="134"/>
      <c r="AA5" s="121"/>
      <c r="AF5" s="4"/>
    </row>
    <row r="6" spans="1:32" ht="280.5">
      <c r="A6" s="48">
        <v>3</v>
      </c>
      <c r="B6" s="147" t="s">
        <v>285</v>
      </c>
      <c r="C6" s="29"/>
      <c r="D6" s="30" t="s">
        <v>286</v>
      </c>
      <c r="E6" s="28" t="s">
        <v>288</v>
      </c>
      <c r="F6" s="28" t="s">
        <v>289</v>
      </c>
      <c r="G6" s="28" t="s">
        <v>287</v>
      </c>
      <c r="H6" s="118"/>
      <c r="I6" s="25"/>
      <c r="J6" s="24"/>
      <c r="K6" s="24"/>
      <c r="L6" s="24"/>
      <c r="M6" s="25"/>
      <c r="N6" s="24"/>
      <c r="O6" s="33"/>
      <c r="P6" s="33"/>
      <c r="Q6" s="33"/>
      <c r="R6" s="24"/>
      <c r="S6" s="24"/>
      <c r="T6" s="110" t="str">
        <f>Submitter!$F$3</f>
        <v>Victor Chai</v>
      </c>
      <c r="U6" s="111" t="str">
        <f>Submitter!$F$6</f>
        <v>MOH Holdings Pte Ltd</v>
      </c>
      <c r="V6" s="112"/>
      <c r="W6" s="112"/>
      <c r="X6" s="31"/>
      <c r="Y6" s="134"/>
      <c r="Z6" s="134"/>
      <c r="AA6" s="121"/>
      <c r="AF6" s="4"/>
    </row>
    <row r="7" spans="1:32" s="5" customFormat="1" ht="25.5">
      <c r="A7" s="48">
        <v>4</v>
      </c>
      <c r="B7" s="147"/>
      <c r="C7" s="29"/>
      <c r="D7" s="30"/>
      <c r="E7" s="28"/>
      <c r="F7" s="28"/>
      <c r="G7" s="28"/>
      <c r="H7" s="118"/>
      <c r="I7" s="25"/>
      <c r="J7" s="24"/>
      <c r="K7" s="24"/>
      <c r="L7" s="24"/>
      <c r="M7" s="25"/>
      <c r="N7" s="24"/>
      <c r="O7" s="33"/>
      <c r="P7" s="33"/>
      <c r="Q7" s="33"/>
      <c r="R7" s="24"/>
      <c r="S7" s="24"/>
      <c r="T7" s="110" t="str">
        <f>Submitter!$F$3</f>
        <v>Victor Chai</v>
      </c>
      <c r="U7" s="111" t="str">
        <f>Submitter!$F$6</f>
        <v>MOH Holdings Pte Ltd</v>
      </c>
      <c r="V7" s="112"/>
      <c r="W7" s="112"/>
      <c r="X7" s="31"/>
      <c r="Y7" s="134"/>
      <c r="Z7" s="134"/>
      <c r="AA7" s="122"/>
      <c r="AF7" s="4"/>
    </row>
    <row r="8" spans="1:32" s="5" customFormat="1">
      <c r="A8" s="48">
        <v>5</v>
      </c>
      <c r="B8" s="147"/>
      <c r="C8" s="29"/>
      <c r="D8" s="30"/>
      <c r="E8" s="28"/>
      <c r="F8" s="28"/>
      <c r="G8" s="28"/>
      <c r="H8" s="118"/>
      <c r="I8" s="25"/>
      <c r="J8" s="24"/>
      <c r="K8" s="24"/>
      <c r="L8" s="24"/>
      <c r="M8" s="25"/>
      <c r="N8" s="24"/>
      <c r="O8" s="33"/>
      <c r="P8" s="33"/>
      <c r="Q8" s="33"/>
      <c r="R8" s="24"/>
      <c r="S8" s="24"/>
      <c r="T8" s="110" t="str">
        <f>Submitter!$F$3</f>
        <v>Victor Chai</v>
      </c>
      <c r="U8" s="111" t="str">
        <f>Submitter!$F$6</f>
        <v>MOH Holdings Pte Ltd</v>
      </c>
      <c r="V8" s="112"/>
      <c r="W8" s="112"/>
      <c r="X8" s="31"/>
      <c r="Y8" s="134"/>
      <c r="Z8" s="134"/>
      <c r="AA8" s="122"/>
      <c r="AB8" s="4"/>
      <c r="AF8" s="4"/>
    </row>
    <row r="9" spans="1:32" s="10" customFormat="1">
      <c r="A9" s="48">
        <v>6</v>
      </c>
      <c r="B9" s="147"/>
      <c r="C9" s="29"/>
      <c r="D9" s="30"/>
      <c r="E9" s="28"/>
      <c r="F9" s="28"/>
      <c r="G9" s="28"/>
      <c r="H9" s="118"/>
      <c r="I9" s="25"/>
      <c r="J9" s="24"/>
      <c r="K9" s="24"/>
      <c r="L9" s="24"/>
      <c r="M9" s="25"/>
      <c r="N9" s="24"/>
      <c r="O9" s="33"/>
      <c r="P9" s="33"/>
      <c r="Q9" s="33"/>
      <c r="R9" s="24"/>
      <c r="S9" s="24"/>
      <c r="T9" s="110" t="str">
        <f>Submitter!$F$3</f>
        <v>Victor Chai</v>
      </c>
      <c r="U9" s="111" t="str">
        <f>Submitter!$F$6</f>
        <v>MOH Holdings Pte Ltd</v>
      </c>
      <c r="V9" s="112"/>
      <c r="W9" s="112"/>
      <c r="X9" s="31"/>
      <c r="Y9" s="134"/>
      <c r="Z9" s="134"/>
      <c r="AA9" s="123"/>
      <c r="AB9" s="4"/>
      <c r="AF9" s="4"/>
    </row>
    <row r="10" spans="1:32" s="5" customFormat="1">
      <c r="A10" s="48">
        <v>7</v>
      </c>
      <c r="B10" s="147"/>
      <c r="C10" s="29"/>
      <c r="D10" s="30"/>
      <c r="E10" s="28"/>
      <c r="F10" s="28"/>
      <c r="G10" s="28"/>
      <c r="H10" s="118"/>
      <c r="I10" s="25"/>
      <c r="J10" s="24"/>
      <c r="K10" s="24"/>
      <c r="L10" s="24"/>
      <c r="M10" s="25"/>
      <c r="N10" s="24"/>
      <c r="O10" s="33"/>
      <c r="P10" s="33"/>
      <c r="Q10" s="33"/>
      <c r="R10" s="24"/>
      <c r="S10" s="24"/>
      <c r="T10" s="110" t="str">
        <f>Submitter!$F$3</f>
        <v>Victor Chai</v>
      </c>
      <c r="U10" s="111" t="str">
        <f>Submitter!$F$6</f>
        <v>MOH Holdings Pte Ltd</v>
      </c>
      <c r="V10" s="112"/>
      <c r="W10" s="112"/>
      <c r="X10" s="31"/>
      <c r="Y10" s="134"/>
      <c r="Z10" s="134"/>
      <c r="AA10" s="122"/>
      <c r="AB10" s="4"/>
      <c r="AF10" s="4"/>
    </row>
    <row r="11" spans="1:32" s="5" customFormat="1">
      <c r="A11" s="48">
        <v>8</v>
      </c>
      <c r="B11" s="147"/>
      <c r="C11" s="29"/>
      <c r="D11" s="30"/>
      <c r="E11" s="28"/>
      <c r="F11" s="28"/>
      <c r="G11" s="28"/>
      <c r="H11" s="118"/>
      <c r="I11" s="25"/>
      <c r="J11" s="24"/>
      <c r="K11" s="24"/>
      <c r="L11" s="24"/>
      <c r="M11" s="25"/>
      <c r="N11" s="24"/>
      <c r="O11" s="33"/>
      <c r="P11" s="33"/>
      <c r="Q11" s="33"/>
      <c r="R11" s="24"/>
      <c r="S11" s="24"/>
      <c r="T11" s="110" t="str">
        <f>Submitter!$F$3</f>
        <v>Victor Chai</v>
      </c>
      <c r="U11" s="111" t="str">
        <f>Submitter!$F$6</f>
        <v>MOH Holdings Pte Ltd</v>
      </c>
      <c r="V11" s="112"/>
      <c r="W11" s="112"/>
      <c r="X11" s="31"/>
      <c r="Y11" s="134"/>
      <c r="Z11" s="134"/>
      <c r="AA11" s="122"/>
      <c r="AB11" s="4"/>
      <c r="AF11" s="4"/>
    </row>
    <row r="12" spans="1:32" s="5" customFormat="1">
      <c r="A12" s="48">
        <v>9</v>
      </c>
      <c r="B12" s="147"/>
      <c r="C12" s="29"/>
      <c r="D12" s="30"/>
      <c r="E12" s="28"/>
      <c r="F12" s="28"/>
      <c r="G12" s="28"/>
      <c r="H12" s="118"/>
      <c r="I12" s="25"/>
      <c r="J12" s="24"/>
      <c r="K12" s="24"/>
      <c r="L12" s="24"/>
      <c r="M12" s="25"/>
      <c r="N12" s="24"/>
      <c r="O12" s="33"/>
      <c r="P12" s="33"/>
      <c r="Q12" s="33"/>
      <c r="R12" s="24"/>
      <c r="S12" s="24"/>
      <c r="T12" s="110" t="str">
        <f>Submitter!$F$3</f>
        <v>Victor Chai</v>
      </c>
      <c r="U12" s="111" t="str">
        <f>Submitter!$F$6</f>
        <v>MOH Holdings Pte Ltd</v>
      </c>
      <c r="V12" s="112"/>
      <c r="W12" s="112"/>
      <c r="X12" s="31"/>
      <c r="Y12" s="134"/>
      <c r="Z12" s="134"/>
      <c r="AA12" s="122"/>
      <c r="AB12" s="3"/>
      <c r="AF12" s="4"/>
    </row>
    <row r="13" spans="1:32" s="5" customFormat="1">
      <c r="A13" s="48">
        <v>10</v>
      </c>
      <c r="B13" s="147"/>
      <c r="C13" s="29"/>
      <c r="D13" s="30"/>
      <c r="E13" s="28"/>
      <c r="F13" s="28"/>
      <c r="G13" s="28"/>
      <c r="H13" s="118"/>
      <c r="I13" s="25"/>
      <c r="J13" s="24"/>
      <c r="K13" s="24"/>
      <c r="L13" s="24"/>
      <c r="M13" s="25"/>
      <c r="N13" s="24"/>
      <c r="O13" s="33"/>
      <c r="P13" s="33"/>
      <c r="Q13" s="33"/>
      <c r="R13" s="24"/>
      <c r="S13" s="24"/>
      <c r="T13" s="110" t="str">
        <f>Submitter!$F$3</f>
        <v>Victor Chai</v>
      </c>
      <c r="U13" s="111" t="str">
        <f>Submitter!$F$6</f>
        <v>MOH Holdings Pte Ltd</v>
      </c>
      <c r="V13" s="112"/>
      <c r="W13" s="112"/>
      <c r="X13" s="31"/>
      <c r="Y13" s="134"/>
      <c r="Z13" s="134"/>
      <c r="AA13" s="122"/>
      <c r="AB13" s="4"/>
      <c r="AE13" s="4"/>
      <c r="AF13" s="9"/>
    </row>
    <row r="14" spans="1:32" s="5" customFormat="1">
      <c r="A14" s="48">
        <v>11</v>
      </c>
      <c r="B14" s="147"/>
      <c r="C14" s="29"/>
      <c r="D14" s="30"/>
      <c r="E14" s="28"/>
      <c r="F14" s="28"/>
      <c r="G14" s="28"/>
      <c r="H14" s="118"/>
      <c r="I14" s="25"/>
      <c r="J14" s="24"/>
      <c r="K14" s="24"/>
      <c r="L14" s="24"/>
      <c r="M14" s="25"/>
      <c r="N14" s="24"/>
      <c r="O14" s="33"/>
      <c r="P14" s="33"/>
      <c r="Q14" s="33"/>
      <c r="R14" s="24"/>
      <c r="S14" s="24"/>
      <c r="T14" s="110" t="str">
        <f>Submitter!$F$3</f>
        <v>Victor Chai</v>
      </c>
      <c r="U14" s="111" t="str">
        <f>Submitter!$F$6</f>
        <v>MOH Holdings Pte Ltd</v>
      </c>
      <c r="V14" s="112"/>
      <c r="W14" s="112"/>
      <c r="X14" s="31"/>
      <c r="Y14" s="134"/>
      <c r="Z14" s="134"/>
      <c r="AA14" s="122"/>
      <c r="AE14" s="4"/>
      <c r="AF14" s="4"/>
    </row>
    <row r="15" spans="1:32" s="5" customFormat="1">
      <c r="A15" s="48">
        <v>12</v>
      </c>
      <c r="B15" s="147"/>
      <c r="C15" s="29"/>
      <c r="D15" s="30"/>
      <c r="E15" s="28"/>
      <c r="F15" s="28"/>
      <c r="G15" s="28"/>
      <c r="H15" s="118"/>
      <c r="I15" s="25"/>
      <c r="J15" s="24"/>
      <c r="K15" s="24"/>
      <c r="L15" s="24"/>
      <c r="M15" s="25"/>
      <c r="N15" s="24"/>
      <c r="O15" s="33"/>
      <c r="P15" s="33"/>
      <c r="Q15" s="33"/>
      <c r="R15" s="24"/>
      <c r="S15" s="24"/>
      <c r="T15" s="110" t="str">
        <f>Submitter!$F$3</f>
        <v>Victor Chai</v>
      </c>
      <c r="U15" s="111" t="str">
        <f>Submitter!$F$6</f>
        <v>MOH Holdings Pte Ltd</v>
      </c>
      <c r="V15" s="113"/>
      <c r="W15" s="113"/>
      <c r="X15" s="31"/>
      <c r="Y15" s="134"/>
      <c r="Z15" s="134"/>
      <c r="AA15" s="122"/>
      <c r="AF15" s="4"/>
    </row>
    <row r="16" spans="1:32" s="5" customFormat="1">
      <c r="A16" s="48">
        <v>13</v>
      </c>
      <c r="B16" s="147"/>
      <c r="C16" s="29"/>
      <c r="D16" s="30"/>
      <c r="E16" s="28"/>
      <c r="F16" s="28"/>
      <c r="G16" s="28"/>
      <c r="H16" s="118"/>
      <c r="I16" s="25"/>
      <c r="J16" s="24"/>
      <c r="K16" s="24"/>
      <c r="L16" s="24"/>
      <c r="M16" s="25"/>
      <c r="N16" s="24"/>
      <c r="O16" s="33"/>
      <c r="P16" s="33"/>
      <c r="Q16" s="33"/>
      <c r="R16" s="24"/>
      <c r="S16" s="24"/>
      <c r="T16" s="110" t="str">
        <f>Submitter!$F$3</f>
        <v>Victor Chai</v>
      </c>
      <c r="U16" s="111" t="str">
        <f>Submitter!$F$6</f>
        <v>MOH Holdings Pte Ltd</v>
      </c>
      <c r="V16" s="113"/>
      <c r="W16" s="113"/>
      <c r="X16" s="31"/>
      <c r="Y16" s="134"/>
      <c r="Z16" s="134"/>
      <c r="AA16" s="122"/>
      <c r="AF16" s="4"/>
    </row>
    <row r="17" spans="1:32" s="5" customFormat="1">
      <c r="A17" s="48">
        <v>14</v>
      </c>
      <c r="B17" s="147"/>
      <c r="C17" s="29"/>
      <c r="D17" s="30"/>
      <c r="E17" s="28"/>
      <c r="F17" s="28"/>
      <c r="G17" s="28"/>
      <c r="H17" s="118"/>
      <c r="I17" s="25"/>
      <c r="J17" s="24"/>
      <c r="K17" s="24"/>
      <c r="L17" s="24"/>
      <c r="M17" s="25"/>
      <c r="N17" s="24"/>
      <c r="O17" s="33"/>
      <c r="P17" s="33"/>
      <c r="Q17" s="33"/>
      <c r="R17" s="24"/>
      <c r="S17" s="24"/>
      <c r="T17" s="110" t="str">
        <f>Submitter!$F$3</f>
        <v>Victor Chai</v>
      </c>
      <c r="U17" s="111" t="str">
        <f>Submitter!$F$6</f>
        <v>MOH Holdings Pte Ltd</v>
      </c>
      <c r="V17" s="113"/>
      <c r="W17" s="113"/>
      <c r="X17" s="31"/>
      <c r="Y17" s="134"/>
      <c r="Z17" s="134"/>
      <c r="AA17" s="122"/>
      <c r="AF17" s="4"/>
    </row>
    <row r="18" spans="1:32" s="5" customFormat="1">
      <c r="A18" s="48">
        <v>15</v>
      </c>
      <c r="B18" s="147"/>
      <c r="C18" s="29"/>
      <c r="D18" s="30"/>
      <c r="E18" s="28"/>
      <c r="F18" s="28"/>
      <c r="G18" s="28"/>
      <c r="H18" s="118"/>
      <c r="I18" s="25"/>
      <c r="J18" s="24"/>
      <c r="K18" s="24"/>
      <c r="L18" s="24"/>
      <c r="M18" s="25"/>
      <c r="N18" s="24"/>
      <c r="O18" s="33"/>
      <c r="P18" s="33"/>
      <c r="Q18" s="33"/>
      <c r="R18" s="24"/>
      <c r="S18" s="24"/>
      <c r="T18" s="110" t="str">
        <f>Submitter!$F$3</f>
        <v>Victor Chai</v>
      </c>
      <c r="U18" s="111" t="str">
        <f>Submitter!$F$6</f>
        <v>MOH Holdings Pte Ltd</v>
      </c>
      <c r="V18" s="113"/>
      <c r="W18" s="113"/>
      <c r="X18" s="31"/>
      <c r="Y18" s="134"/>
      <c r="Z18" s="134"/>
      <c r="AA18" s="122"/>
      <c r="AF18" s="4"/>
    </row>
    <row r="19" spans="1:32" s="5" customFormat="1">
      <c r="A19" s="48">
        <v>16</v>
      </c>
      <c r="B19" s="147"/>
      <c r="C19" s="29"/>
      <c r="D19" s="30"/>
      <c r="E19" s="28"/>
      <c r="F19" s="28"/>
      <c r="G19" s="28"/>
      <c r="H19" s="118"/>
      <c r="I19" s="25"/>
      <c r="J19" s="24"/>
      <c r="K19" s="24"/>
      <c r="L19" s="24"/>
      <c r="M19" s="25"/>
      <c r="N19" s="24"/>
      <c r="O19" s="33"/>
      <c r="P19" s="33"/>
      <c r="Q19" s="33"/>
      <c r="R19" s="24"/>
      <c r="S19" s="24"/>
      <c r="T19" s="110" t="str">
        <f>Submitter!$F$3</f>
        <v>Victor Chai</v>
      </c>
      <c r="U19" s="111" t="str">
        <f>Submitter!$F$6</f>
        <v>MOH Holdings Pte Ltd</v>
      </c>
      <c r="V19" s="113"/>
      <c r="W19" s="113"/>
      <c r="X19" s="31"/>
      <c r="Y19" s="134"/>
      <c r="Z19" s="134"/>
      <c r="AA19" s="122"/>
      <c r="AF19" s="4"/>
    </row>
    <row r="20" spans="1:32" s="5" customFormat="1">
      <c r="A20" s="48">
        <v>17</v>
      </c>
      <c r="B20" s="147"/>
      <c r="C20" s="29"/>
      <c r="D20" s="30"/>
      <c r="E20" s="28"/>
      <c r="F20" s="28"/>
      <c r="G20" s="28"/>
      <c r="H20" s="118"/>
      <c r="I20" s="25"/>
      <c r="J20" s="24"/>
      <c r="K20" s="24"/>
      <c r="L20" s="24"/>
      <c r="M20" s="25"/>
      <c r="N20" s="24"/>
      <c r="O20" s="33"/>
      <c r="P20" s="33"/>
      <c r="Q20" s="33"/>
      <c r="R20" s="24"/>
      <c r="S20" s="24"/>
      <c r="T20" s="110" t="str">
        <f>Submitter!$F$3</f>
        <v>Victor Chai</v>
      </c>
      <c r="U20" s="111" t="str">
        <f>Submitter!$F$6</f>
        <v>MOH Holdings Pte Ltd</v>
      </c>
      <c r="V20" s="113"/>
      <c r="W20" s="113"/>
      <c r="X20" s="31"/>
      <c r="Y20" s="134"/>
      <c r="Z20" s="134"/>
      <c r="AA20" s="121"/>
      <c r="AC20" s="11"/>
      <c r="AF20" s="4"/>
    </row>
    <row r="21" spans="1:32" s="5" customFormat="1">
      <c r="A21" s="48">
        <v>18</v>
      </c>
      <c r="B21" s="147"/>
      <c r="C21" s="29"/>
      <c r="D21" s="30"/>
      <c r="E21" s="28"/>
      <c r="F21" s="28"/>
      <c r="G21" s="28"/>
      <c r="H21" s="118"/>
      <c r="I21" s="25"/>
      <c r="J21" s="24"/>
      <c r="K21" s="24"/>
      <c r="L21" s="24"/>
      <c r="M21" s="25"/>
      <c r="N21" s="24"/>
      <c r="O21" s="33"/>
      <c r="P21" s="33"/>
      <c r="Q21" s="33"/>
      <c r="R21" s="24"/>
      <c r="S21" s="24"/>
      <c r="T21" s="110" t="str">
        <f>Submitter!$F$3</f>
        <v>Victor Chai</v>
      </c>
      <c r="U21" s="111" t="str">
        <f>Submitter!$F$6</f>
        <v>MOH Holdings Pte Ltd</v>
      </c>
      <c r="V21" s="113"/>
      <c r="W21" s="113"/>
      <c r="X21" s="31"/>
      <c r="Y21" s="134"/>
      <c r="Z21" s="134"/>
      <c r="AA21" s="121"/>
      <c r="AC21" s="11"/>
      <c r="AF21" s="4"/>
    </row>
    <row r="22" spans="1:32" s="5" customFormat="1">
      <c r="A22" s="48">
        <v>19</v>
      </c>
      <c r="B22" s="147"/>
      <c r="C22" s="29"/>
      <c r="D22" s="30"/>
      <c r="E22" s="28"/>
      <c r="F22" s="28"/>
      <c r="G22" s="28"/>
      <c r="H22" s="118"/>
      <c r="I22" s="25"/>
      <c r="J22" s="24"/>
      <c r="K22" s="24"/>
      <c r="L22" s="24"/>
      <c r="M22" s="25"/>
      <c r="N22" s="24"/>
      <c r="O22" s="33"/>
      <c r="P22" s="33"/>
      <c r="Q22" s="33"/>
      <c r="R22" s="24"/>
      <c r="S22" s="24"/>
      <c r="T22" s="110" t="str">
        <f>Submitter!$F$3</f>
        <v>Victor Chai</v>
      </c>
      <c r="U22" s="111" t="str">
        <f>Submitter!$F$6</f>
        <v>MOH Holdings Pte Ltd</v>
      </c>
      <c r="V22" s="113"/>
      <c r="W22" s="113"/>
      <c r="X22" s="31"/>
      <c r="Y22" s="134"/>
      <c r="Z22" s="134"/>
      <c r="AA22" s="122"/>
      <c r="AC22" s="11"/>
      <c r="AF22" s="4"/>
    </row>
    <row r="23" spans="1:32" s="5" customFormat="1">
      <c r="A23" s="48">
        <v>20</v>
      </c>
      <c r="B23" s="147"/>
      <c r="C23" s="29"/>
      <c r="D23" s="30"/>
      <c r="E23" s="28"/>
      <c r="F23" s="28"/>
      <c r="G23" s="28"/>
      <c r="H23" s="118"/>
      <c r="I23" s="25"/>
      <c r="J23" s="24"/>
      <c r="K23" s="24"/>
      <c r="L23" s="24"/>
      <c r="M23" s="25"/>
      <c r="N23" s="24"/>
      <c r="O23" s="33"/>
      <c r="P23" s="33"/>
      <c r="Q23" s="33"/>
      <c r="R23" s="24"/>
      <c r="S23" s="24"/>
      <c r="T23" s="110" t="str">
        <f>Submitter!$F$3</f>
        <v>Victor Chai</v>
      </c>
      <c r="U23" s="111" t="str">
        <f>Submitter!$F$6</f>
        <v>MOH Holdings Pte Ltd</v>
      </c>
      <c r="V23" s="113"/>
      <c r="W23" s="113"/>
      <c r="X23" s="31"/>
      <c r="Y23" s="134"/>
      <c r="Z23" s="134"/>
      <c r="AA23" s="122"/>
      <c r="AC23"/>
      <c r="AF23" s="4"/>
    </row>
    <row r="24" spans="1:32" s="5" customFormat="1">
      <c r="A24" s="48">
        <v>21</v>
      </c>
      <c r="B24" s="147"/>
      <c r="C24" s="29"/>
      <c r="D24" s="30"/>
      <c r="E24" s="28"/>
      <c r="F24" s="28"/>
      <c r="G24" s="28"/>
      <c r="H24" s="118"/>
      <c r="I24" s="25"/>
      <c r="J24" s="24"/>
      <c r="K24" s="24"/>
      <c r="L24" s="24"/>
      <c r="M24" s="25"/>
      <c r="N24" s="24"/>
      <c r="O24" s="33"/>
      <c r="P24" s="33"/>
      <c r="Q24" s="33"/>
      <c r="R24" s="24"/>
      <c r="S24" s="24"/>
      <c r="T24" s="110" t="str">
        <f>Submitter!$F$3</f>
        <v>Victor Chai</v>
      </c>
      <c r="U24" s="111" t="str">
        <f>Submitter!$F$6</f>
        <v>MOH Holdings Pte Ltd</v>
      </c>
      <c r="V24" s="113"/>
      <c r="W24" s="113"/>
      <c r="X24" s="31"/>
      <c r="Y24" s="134"/>
      <c r="Z24" s="134"/>
      <c r="AA24" s="122"/>
      <c r="AE24" s="4"/>
      <c r="AF24" s="4"/>
    </row>
    <row r="25" spans="1:32" s="5" customFormat="1">
      <c r="A25" s="48">
        <v>22</v>
      </c>
      <c r="B25" s="147"/>
      <c r="C25" s="29"/>
      <c r="D25" s="30"/>
      <c r="E25" s="28"/>
      <c r="F25" s="28"/>
      <c r="G25" s="28"/>
      <c r="H25" s="118"/>
      <c r="I25" s="25"/>
      <c r="J25" s="24"/>
      <c r="K25" s="24"/>
      <c r="L25" s="24"/>
      <c r="M25" s="25"/>
      <c r="N25" s="24"/>
      <c r="O25" s="33"/>
      <c r="P25" s="33"/>
      <c r="Q25" s="33"/>
      <c r="R25" s="24"/>
      <c r="S25" s="24"/>
      <c r="T25" s="110" t="str">
        <f>Submitter!$F$3</f>
        <v>Victor Chai</v>
      </c>
      <c r="U25" s="111" t="str">
        <f>Submitter!$F$6</f>
        <v>MOH Holdings Pte Ltd</v>
      </c>
      <c r="V25" s="113"/>
      <c r="W25" s="113"/>
      <c r="X25" s="31"/>
      <c r="Y25" s="134"/>
      <c r="Z25" s="134"/>
      <c r="AA25" s="122"/>
      <c r="AE25" s="4"/>
      <c r="AF25" s="4"/>
    </row>
    <row r="26" spans="1:32" s="5" customFormat="1">
      <c r="A26" s="48">
        <v>23</v>
      </c>
      <c r="B26" s="147"/>
      <c r="C26" s="29"/>
      <c r="D26" s="30"/>
      <c r="E26" s="28"/>
      <c r="F26" s="28"/>
      <c r="G26" s="28"/>
      <c r="H26" s="118"/>
      <c r="I26" s="25"/>
      <c r="J26" s="24"/>
      <c r="K26" s="24"/>
      <c r="L26" s="24"/>
      <c r="M26" s="25"/>
      <c r="N26" s="24"/>
      <c r="O26" s="33"/>
      <c r="P26" s="33"/>
      <c r="Q26" s="33"/>
      <c r="R26" s="24"/>
      <c r="S26" s="24"/>
      <c r="T26" s="110" t="str">
        <f>Submitter!$F$3</f>
        <v>Victor Chai</v>
      </c>
      <c r="U26" s="111" t="str">
        <f>Submitter!$F$6</f>
        <v>MOH Holdings Pte Ltd</v>
      </c>
      <c r="V26" s="113"/>
      <c r="W26" s="113"/>
      <c r="X26" s="31"/>
      <c r="Y26" s="134"/>
      <c r="Z26" s="134"/>
      <c r="AA26" s="122"/>
      <c r="AE26" s="4"/>
      <c r="AF26" s="4"/>
    </row>
    <row r="27" spans="1:32" s="5" customFormat="1">
      <c r="A27" s="48">
        <v>24</v>
      </c>
      <c r="B27" s="147"/>
      <c r="C27" s="29"/>
      <c r="D27" s="30"/>
      <c r="E27" s="28"/>
      <c r="F27" s="28"/>
      <c r="G27" s="28"/>
      <c r="H27" s="118"/>
      <c r="I27" s="25"/>
      <c r="J27" s="24"/>
      <c r="K27" s="24"/>
      <c r="L27" s="24"/>
      <c r="M27" s="25"/>
      <c r="N27" s="24"/>
      <c r="O27" s="33"/>
      <c r="P27" s="33"/>
      <c r="Q27" s="33"/>
      <c r="R27" s="24"/>
      <c r="S27" s="24"/>
      <c r="T27" s="110" t="str">
        <f>Submitter!$F$3</f>
        <v>Victor Chai</v>
      </c>
      <c r="U27" s="111" t="str">
        <f>Submitter!$F$6</f>
        <v>MOH Holdings Pte Ltd</v>
      </c>
      <c r="V27" s="113"/>
      <c r="W27" s="113"/>
      <c r="X27" s="31"/>
      <c r="Y27" s="134"/>
      <c r="Z27" s="134"/>
      <c r="AA27" s="122"/>
      <c r="AE27" s="4"/>
    </row>
    <row r="28" spans="1:32" s="5" customFormat="1">
      <c r="A28" s="48">
        <v>25</v>
      </c>
      <c r="B28" s="147"/>
      <c r="C28" s="29"/>
      <c r="D28" s="30"/>
      <c r="E28" s="28"/>
      <c r="F28" s="28"/>
      <c r="G28" s="28"/>
      <c r="H28" s="118"/>
      <c r="I28" s="25"/>
      <c r="J28" s="24"/>
      <c r="K28" s="24"/>
      <c r="L28" s="24"/>
      <c r="M28" s="25"/>
      <c r="N28" s="24"/>
      <c r="O28" s="33"/>
      <c r="P28" s="33"/>
      <c r="Q28" s="33"/>
      <c r="R28" s="24"/>
      <c r="S28" s="24"/>
      <c r="T28" s="110" t="str">
        <f>Submitter!$F$3</f>
        <v>Victor Chai</v>
      </c>
      <c r="U28" s="111" t="str">
        <f>Submitter!$F$6</f>
        <v>MOH Holdings Pte Ltd</v>
      </c>
      <c r="V28" s="113"/>
      <c r="W28" s="113"/>
      <c r="X28" s="31"/>
      <c r="Y28" s="134"/>
      <c r="Z28" s="134"/>
      <c r="AA28" s="122"/>
      <c r="AE28" s="4"/>
    </row>
    <row r="29" spans="1:32" s="5" customFormat="1">
      <c r="A29" s="48">
        <v>26</v>
      </c>
      <c r="B29" s="147"/>
      <c r="C29" s="29"/>
      <c r="D29" s="30"/>
      <c r="E29" s="28"/>
      <c r="F29" s="28"/>
      <c r="G29" s="28"/>
      <c r="H29" s="118"/>
      <c r="I29" s="25"/>
      <c r="J29" s="24"/>
      <c r="K29" s="24"/>
      <c r="L29" s="24"/>
      <c r="M29" s="25"/>
      <c r="N29" s="24"/>
      <c r="O29" s="33"/>
      <c r="P29" s="33"/>
      <c r="Q29" s="33"/>
      <c r="R29" s="24"/>
      <c r="S29" s="24"/>
      <c r="T29" s="110" t="str">
        <f>Submitter!$F$3</f>
        <v>Victor Chai</v>
      </c>
      <c r="U29" s="111" t="str">
        <f>Submitter!$F$6</f>
        <v>MOH Holdings Pte Ltd</v>
      </c>
      <c r="V29" s="113"/>
      <c r="W29" s="113"/>
      <c r="X29" s="31"/>
      <c r="Y29" s="134"/>
      <c r="Z29" s="134"/>
      <c r="AA29" s="122"/>
      <c r="AE29" s="4"/>
    </row>
    <row r="30" spans="1:32" s="5" customFormat="1">
      <c r="A30" s="48">
        <v>27</v>
      </c>
      <c r="B30" s="147"/>
      <c r="C30" s="29"/>
      <c r="D30" s="30"/>
      <c r="E30" s="28"/>
      <c r="F30" s="28"/>
      <c r="G30" s="28"/>
      <c r="H30" s="118"/>
      <c r="I30" s="25"/>
      <c r="J30" s="24"/>
      <c r="K30" s="24"/>
      <c r="L30" s="24"/>
      <c r="M30" s="25"/>
      <c r="N30" s="24"/>
      <c r="O30" s="33"/>
      <c r="P30" s="33"/>
      <c r="Q30" s="33"/>
      <c r="R30" s="24"/>
      <c r="S30" s="24"/>
      <c r="T30" s="110" t="str">
        <f>Submitter!$F$3</f>
        <v>Victor Chai</v>
      </c>
      <c r="U30" s="111" t="str">
        <f>Submitter!$F$6</f>
        <v>MOH Holdings Pte Ltd</v>
      </c>
      <c r="V30" s="113"/>
      <c r="W30" s="113"/>
      <c r="X30" s="31"/>
      <c r="Y30" s="134"/>
      <c r="Z30" s="134"/>
      <c r="AA30" s="122"/>
      <c r="AE30" s="4"/>
    </row>
    <row r="31" spans="1:32" s="5" customFormat="1">
      <c r="A31" s="48">
        <v>28</v>
      </c>
      <c r="B31" s="147"/>
      <c r="C31" s="29"/>
      <c r="D31" s="30"/>
      <c r="E31" s="28"/>
      <c r="F31" s="28"/>
      <c r="G31" s="28"/>
      <c r="H31" s="118"/>
      <c r="I31" s="25"/>
      <c r="J31" s="24"/>
      <c r="K31" s="24"/>
      <c r="L31" s="24"/>
      <c r="M31" s="25"/>
      <c r="N31" s="24"/>
      <c r="O31" s="33"/>
      <c r="P31" s="33"/>
      <c r="Q31" s="33"/>
      <c r="R31" s="24"/>
      <c r="S31" s="24"/>
      <c r="T31" s="110" t="str">
        <f>Submitter!$F$3</f>
        <v>Victor Chai</v>
      </c>
      <c r="U31" s="111" t="str">
        <f>Submitter!$F$6</f>
        <v>MOH Holdings Pte Ltd</v>
      </c>
      <c r="V31" s="113"/>
      <c r="W31" s="113"/>
      <c r="X31" s="31"/>
      <c r="Y31" s="134"/>
      <c r="Z31" s="134"/>
      <c r="AA31" s="122"/>
      <c r="AE31" s="4"/>
    </row>
    <row r="32" spans="1:32" s="5" customFormat="1">
      <c r="A32" s="48">
        <v>29</v>
      </c>
      <c r="B32" s="147"/>
      <c r="C32" s="29"/>
      <c r="D32" s="30"/>
      <c r="E32" s="28"/>
      <c r="F32" s="28"/>
      <c r="G32" s="28"/>
      <c r="H32" s="118"/>
      <c r="I32" s="25"/>
      <c r="J32" s="24"/>
      <c r="K32" s="24"/>
      <c r="L32" s="24"/>
      <c r="M32" s="25"/>
      <c r="N32" s="24"/>
      <c r="O32" s="33"/>
      <c r="P32" s="33"/>
      <c r="Q32" s="33"/>
      <c r="R32" s="24"/>
      <c r="S32" s="24"/>
      <c r="T32" s="110" t="str">
        <f>Submitter!$F$3</f>
        <v>Victor Chai</v>
      </c>
      <c r="U32" s="111" t="str">
        <f>Submitter!$F$6</f>
        <v>MOH Holdings Pte Ltd</v>
      </c>
      <c r="V32" s="113"/>
      <c r="W32" s="113"/>
      <c r="X32" s="31"/>
      <c r="Y32" s="134"/>
      <c r="Z32" s="134"/>
      <c r="AA32" s="122"/>
      <c r="AE32" s="4"/>
    </row>
    <row r="33" spans="1:31" s="5" customFormat="1">
      <c r="A33" s="48">
        <v>30</v>
      </c>
      <c r="B33" s="147"/>
      <c r="C33" s="29"/>
      <c r="D33" s="30"/>
      <c r="E33" s="28"/>
      <c r="F33" s="28"/>
      <c r="G33" s="28"/>
      <c r="H33" s="118"/>
      <c r="I33" s="25"/>
      <c r="J33" s="24"/>
      <c r="K33" s="24"/>
      <c r="L33" s="24"/>
      <c r="M33" s="25"/>
      <c r="N33" s="24"/>
      <c r="O33" s="33"/>
      <c r="P33" s="33"/>
      <c r="Q33" s="33"/>
      <c r="R33" s="24"/>
      <c r="S33" s="24"/>
      <c r="T33" s="110" t="str">
        <f>Submitter!$F$3</f>
        <v>Victor Chai</v>
      </c>
      <c r="U33" s="111" t="str">
        <f>Submitter!$F$6</f>
        <v>MOH Holdings Pte Ltd</v>
      </c>
      <c r="V33" s="113"/>
      <c r="W33" s="113"/>
      <c r="X33" s="31"/>
      <c r="Y33" s="134"/>
      <c r="Z33" s="134"/>
      <c r="AA33" s="122"/>
      <c r="AE33" s="4"/>
    </row>
    <row r="34" spans="1:31" s="5" customFormat="1">
      <c r="A34" s="48">
        <v>31</v>
      </c>
      <c r="B34" s="147"/>
      <c r="C34" s="29"/>
      <c r="D34" s="30"/>
      <c r="E34" s="28"/>
      <c r="F34" s="28"/>
      <c r="G34" s="28"/>
      <c r="H34" s="118"/>
      <c r="I34" s="25"/>
      <c r="J34" s="24"/>
      <c r="K34" s="24"/>
      <c r="L34" s="24"/>
      <c r="M34" s="25"/>
      <c r="N34" s="24"/>
      <c r="O34" s="33"/>
      <c r="P34" s="33"/>
      <c r="Q34" s="33"/>
      <c r="R34" s="24"/>
      <c r="S34" s="24"/>
      <c r="T34" s="110" t="str">
        <f>Submitter!$F$3</f>
        <v>Victor Chai</v>
      </c>
      <c r="U34" s="111" t="str">
        <f>Submitter!$F$6</f>
        <v>MOH Holdings Pte Ltd</v>
      </c>
      <c r="V34" s="113"/>
      <c r="W34" s="113"/>
      <c r="X34" s="31"/>
      <c r="Y34" s="134"/>
      <c r="Z34" s="134"/>
      <c r="AA34" s="122"/>
    </row>
    <row r="35" spans="1:31" s="5" customFormat="1">
      <c r="A35" s="48">
        <v>32</v>
      </c>
      <c r="B35" s="147"/>
      <c r="C35" s="29"/>
      <c r="D35" s="30"/>
      <c r="E35" s="28"/>
      <c r="F35" s="28"/>
      <c r="G35" s="28"/>
      <c r="H35" s="118"/>
      <c r="I35" s="25"/>
      <c r="J35" s="24"/>
      <c r="K35" s="24"/>
      <c r="L35" s="24"/>
      <c r="M35" s="25"/>
      <c r="N35" s="24"/>
      <c r="O35" s="33"/>
      <c r="P35" s="33"/>
      <c r="Q35" s="33"/>
      <c r="R35" s="24"/>
      <c r="S35" s="24"/>
      <c r="T35" s="110" t="str">
        <f>Submitter!$F$3</f>
        <v>Victor Chai</v>
      </c>
      <c r="U35" s="111" t="str">
        <f>Submitter!$F$6</f>
        <v>MOH Holdings Pte Ltd</v>
      </c>
      <c r="V35" s="113"/>
      <c r="W35" s="113"/>
      <c r="X35" s="31"/>
      <c r="Y35" s="134"/>
      <c r="Z35" s="134"/>
      <c r="AA35" s="122"/>
    </row>
    <row r="36" spans="1:31" s="5" customFormat="1">
      <c r="A36" s="48">
        <v>33</v>
      </c>
      <c r="B36" s="147"/>
      <c r="C36" s="29"/>
      <c r="D36" s="30"/>
      <c r="E36" s="28"/>
      <c r="F36" s="28"/>
      <c r="G36" s="28"/>
      <c r="H36" s="118"/>
      <c r="I36" s="25"/>
      <c r="J36" s="24"/>
      <c r="K36" s="24"/>
      <c r="L36" s="24"/>
      <c r="M36" s="25"/>
      <c r="N36" s="24"/>
      <c r="O36" s="33"/>
      <c r="P36" s="33"/>
      <c r="Q36" s="33"/>
      <c r="R36" s="24"/>
      <c r="S36" s="24"/>
      <c r="T36" s="110" t="str">
        <f>Submitter!$F$3</f>
        <v>Victor Chai</v>
      </c>
      <c r="U36" s="111" t="str">
        <f>Submitter!$F$6</f>
        <v>MOH Holdings Pte Ltd</v>
      </c>
      <c r="V36" s="113"/>
      <c r="W36" s="113"/>
      <c r="X36" s="31"/>
      <c r="Y36" s="134"/>
      <c r="Z36" s="134"/>
      <c r="AA36" s="122"/>
    </row>
    <row r="37" spans="1:31" s="5" customFormat="1">
      <c r="A37" s="48">
        <v>34</v>
      </c>
      <c r="B37" s="147"/>
      <c r="C37" s="29"/>
      <c r="D37" s="30"/>
      <c r="E37" s="28"/>
      <c r="F37" s="28"/>
      <c r="G37" s="28"/>
      <c r="H37" s="118"/>
      <c r="I37" s="25"/>
      <c r="J37" s="24"/>
      <c r="K37" s="24"/>
      <c r="L37" s="24"/>
      <c r="M37" s="25"/>
      <c r="N37" s="24"/>
      <c r="O37" s="33"/>
      <c r="P37" s="33"/>
      <c r="Q37" s="33"/>
      <c r="R37" s="24"/>
      <c r="S37" s="24"/>
      <c r="T37" s="110" t="str">
        <f>Submitter!$F$3</f>
        <v>Victor Chai</v>
      </c>
      <c r="U37" s="111" t="str">
        <f>Submitter!$F$6</f>
        <v>MOH Holdings Pte Ltd</v>
      </c>
      <c r="V37" s="113"/>
      <c r="W37" s="113"/>
      <c r="X37" s="31"/>
      <c r="Y37" s="134"/>
      <c r="Z37" s="134"/>
      <c r="AA37" s="122"/>
      <c r="AE37" s="4"/>
    </row>
    <row r="38" spans="1:31" s="5" customFormat="1">
      <c r="A38" s="48">
        <v>35</v>
      </c>
      <c r="B38" s="147"/>
      <c r="C38" s="29"/>
      <c r="D38" s="30"/>
      <c r="E38" s="28"/>
      <c r="F38" s="28"/>
      <c r="G38" s="28"/>
      <c r="H38" s="118"/>
      <c r="I38" s="25"/>
      <c r="J38" s="24"/>
      <c r="K38" s="24"/>
      <c r="L38" s="24"/>
      <c r="M38" s="25"/>
      <c r="N38" s="24"/>
      <c r="O38" s="33"/>
      <c r="P38" s="33"/>
      <c r="Q38" s="33"/>
      <c r="R38" s="24"/>
      <c r="S38" s="24"/>
      <c r="T38" s="110" t="str">
        <f>Submitter!$F$3</f>
        <v>Victor Chai</v>
      </c>
      <c r="U38" s="111" t="str">
        <f>Submitter!$F$6</f>
        <v>MOH Holdings Pte Ltd</v>
      </c>
      <c r="V38" s="113"/>
      <c r="W38" s="113"/>
      <c r="X38" s="31"/>
      <c r="Y38" s="134"/>
      <c r="Z38" s="134"/>
      <c r="AA38" s="122"/>
      <c r="AE38" s="4"/>
    </row>
    <row r="39" spans="1:31" s="5" customFormat="1">
      <c r="A39" s="48">
        <v>36</v>
      </c>
      <c r="B39" s="147"/>
      <c r="C39" s="29"/>
      <c r="D39" s="30"/>
      <c r="E39" s="28"/>
      <c r="F39" s="28"/>
      <c r="G39" s="28"/>
      <c r="H39" s="118"/>
      <c r="I39" s="25"/>
      <c r="J39" s="24"/>
      <c r="K39" s="24"/>
      <c r="L39" s="24"/>
      <c r="M39" s="25"/>
      <c r="N39" s="24"/>
      <c r="O39" s="33"/>
      <c r="P39" s="33"/>
      <c r="Q39" s="33"/>
      <c r="R39" s="24"/>
      <c r="S39" s="24"/>
      <c r="T39" s="110" t="str">
        <f>Submitter!$F$3</f>
        <v>Victor Chai</v>
      </c>
      <c r="U39" s="111" t="str">
        <f>Submitter!$F$6</f>
        <v>MOH Holdings Pte Ltd</v>
      </c>
      <c r="V39" s="113"/>
      <c r="W39" s="113"/>
      <c r="X39" s="31"/>
      <c r="Y39" s="134"/>
      <c r="Z39" s="134"/>
      <c r="AA39" s="122"/>
    </row>
    <row r="40" spans="1:31" s="5" customFormat="1">
      <c r="A40" s="48">
        <v>37</v>
      </c>
      <c r="B40" s="147"/>
      <c r="C40" s="29"/>
      <c r="D40" s="30"/>
      <c r="E40" s="28"/>
      <c r="F40" s="28"/>
      <c r="G40" s="28"/>
      <c r="H40" s="118"/>
      <c r="I40" s="25"/>
      <c r="J40" s="24"/>
      <c r="K40" s="24"/>
      <c r="L40" s="24"/>
      <c r="M40" s="25"/>
      <c r="N40" s="24"/>
      <c r="O40" s="33"/>
      <c r="P40" s="33"/>
      <c r="Q40" s="33"/>
      <c r="R40" s="24"/>
      <c r="S40" s="24"/>
      <c r="T40" s="110" t="str">
        <f>Submitter!$F$3</f>
        <v>Victor Chai</v>
      </c>
      <c r="U40" s="111" t="str">
        <f>Submitter!$F$6</f>
        <v>MOH Holdings Pte Ltd</v>
      </c>
      <c r="V40" s="113"/>
      <c r="W40" s="113"/>
      <c r="X40" s="31"/>
      <c r="Y40" s="134"/>
      <c r="Z40" s="134"/>
      <c r="AA40" s="122"/>
    </row>
    <row r="41" spans="1:31" s="5" customFormat="1">
      <c r="A41" s="48">
        <v>38</v>
      </c>
      <c r="B41" s="147"/>
      <c r="C41" s="29"/>
      <c r="D41" s="30"/>
      <c r="E41" s="28"/>
      <c r="F41" s="28"/>
      <c r="G41" s="28"/>
      <c r="H41" s="118"/>
      <c r="I41" s="25"/>
      <c r="J41" s="24"/>
      <c r="K41" s="24"/>
      <c r="L41" s="24"/>
      <c r="M41" s="25"/>
      <c r="N41" s="24"/>
      <c r="O41" s="33"/>
      <c r="P41" s="33"/>
      <c r="Q41" s="33"/>
      <c r="R41" s="24"/>
      <c r="S41" s="24"/>
      <c r="T41" s="110" t="str">
        <f>Submitter!$F$3</f>
        <v>Victor Chai</v>
      </c>
      <c r="U41" s="111" t="str">
        <f>Submitter!$F$6</f>
        <v>MOH Holdings Pte Ltd</v>
      </c>
      <c r="V41" s="113"/>
      <c r="W41" s="113"/>
      <c r="X41" s="31"/>
      <c r="Y41" s="134"/>
      <c r="Z41" s="134"/>
      <c r="AA41" s="122"/>
    </row>
    <row r="42" spans="1:31" s="5" customFormat="1">
      <c r="A42" s="48">
        <v>39</v>
      </c>
      <c r="B42" s="147"/>
      <c r="C42" s="29"/>
      <c r="D42" s="30"/>
      <c r="E42" s="28"/>
      <c r="F42" s="28"/>
      <c r="G42" s="28"/>
      <c r="H42" s="118"/>
      <c r="I42" s="25"/>
      <c r="J42" s="24"/>
      <c r="K42" s="24"/>
      <c r="L42" s="24"/>
      <c r="M42" s="25"/>
      <c r="N42" s="24"/>
      <c r="O42" s="33"/>
      <c r="P42" s="33"/>
      <c r="Q42" s="33"/>
      <c r="R42" s="24"/>
      <c r="S42" s="24"/>
      <c r="T42" s="110" t="str">
        <f>Submitter!$F$3</f>
        <v>Victor Chai</v>
      </c>
      <c r="U42" s="111" t="str">
        <f>Submitter!$F$6</f>
        <v>MOH Holdings Pte Ltd</v>
      </c>
      <c r="V42" s="113"/>
      <c r="W42" s="113"/>
      <c r="X42" s="31"/>
      <c r="Y42" s="134"/>
      <c r="Z42" s="134"/>
      <c r="AA42" s="122"/>
    </row>
    <row r="43" spans="1:31" s="5" customFormat="1">
      <c r="A43" s="48">
        <v>40</v>
      </c>
      <c r="B43" s="147"/>
      <c r="C43" s="29"/>
      <c r="D43" s="30"/>
      <c r="E43" s="28"/>
      <c r="F43" s="28"/>
      <c r="G43" s="28"/>
      <c r="H43" s="118"/>
      <c r="I43" s="25"/>
      <c r="J43" s="24"/>
      <c r="K43" s="24"/>
      <c r="L43" s="24"/>
      <c r="M43" s="25"/>
      <c r="N43" s="24"/>
      <c r="O43" s="33"/>
      <c r="P43" s="33"/>
      <c r="Q43" s="33"/>
      <c r="R43" s="24"/>
      <c r="S43" s="24"/>
      <c r="T43" s="110" t="str">
        <f>Submitter!$F$3</f>
        <v>Victor Chai</v>
      </c>
      <c r="U43" s="111" t="str">
        <f>Submitter!$F$6</f>
        <v>MOH Holdings Pte Ltd</v>
      </c>
      <c r="V43" s="113"/>
      <c r="W43" s="113"/>
      <c r="X43" s="31"/>
      <c r="Y43" s="134"/>
      <c r="Z43" s="134"/>
      <c r="AA43" s="122"/>
    </row>
    <row r="44" spans="1:31" s="5" customFormat="1">
      <c r="A44" s="48">
        <v>41</v>
      </c>
      <c r="B44" s="147"/>
      <c r="C44" s="29"/>
      <c r="D44" s="30"/>
      <c r="E44" s="28"/>
      <c r="F44" s="28"/>
      <c r="G44" s="28"/>
      <c r="H44" s="118"/>
      <c r="I44" s="25"/>
      <c r="J44" s="24"/>
      <c r="K44" s="24"/>
      <c r="L44" s="24"/>
      <c r="M44" s="25"/>
      <c r="N44" s="24"/>
      <c r="O44" s="33"/>
      <c r="P44" s="33"/>
      <c r="Q44" s="33"/>
      <c r="R44" s="24"/>
      <c r="S44" s="24"/>
      <c r="T44" s="110" t="str">
        <f>Submitter!$F$3</f>
        <v>Victor Chai</v>
      </c>
      <c r="U44" s="111" t="str">
        <f>Submitter!$F$6</f>
        <v>MOH Holdings Pte Ltd</v>
      </c>
      <c r="V44" s="113"/>
      <c r="W44" s="113"/>
      <c r="X44" s="31"/>
      <c r="Y44" s="134"/>
      <c r="Z44" s="134"/>
      <c r="AA44" s="122"/>
    </row>
    <row r="45" spans="1:31" s="5" customFormat="1">
      <c r="A45" s="48">
        <v>42</v>
      </c>
      <c r="B45" s="147"/>
      <c r="C45" s="29"/>
      <c r="D45" s="30"/>
      <c r="E45" s="28"/>
      <c r="F45" s="28"/>
      <c r="G45" s="28"/>
      <c r="H45" s="118"/>
      <c r="I45" s="25"/>
      <c r="J45" s="24"/>
      <c r="K45" s="24"/>
      <c r="L45" s="24"/>
      <c r="M45" s="25"/>
      <c r="N45" s="24"/>
      <c r="O45" s="33"/>
      <c r="P45" s="33"/>
      <c r="Q45" s="33"/>
      <c r="R45" s="24"/>
      <c r="S45" s="24"/>
      <c r="T45" s="110" t="str">
        <f>Submitter!$F$3</f>
        <v>Victor Chai</v>
      </c>
      <c r="U45" s="111" t="str">
        <f>Submitter!$F$6</f>
        <v>MOH Holdings Pte Ltd</v>
      </c>
      <c r="V45" s="113"/>
      <c r="W45" s="113"/>
      <c r="X45" s="31"/>
      <c r="Y45" s="134"/>
      <c r="Z45" s="134"/>
      <c r="AA45" s="122"/>
    </row>
    <row r="46" spans="1:31" s="5" customFormat="1">
      <c r="A46" s="48">
        <v>43</v>
      </c>
      <c r="B46" s="147"/>
      <c r="C46" s="29"/>
      <c r="D46" s="30"/>
      <c r="E46" s="28"/>
      <c r="F46" s="28"/>
      <c r="G46" s="28"/>
      <c r="H46" s="118"/>
      <c r="I46" s="25"/>
      <c r="J46" s="24"/>
      <c r="K46" s="24"/>
      <c r="L46" s="24"/>
      <c r="M46" s="25"/>
      <c r="N46" s="24"/>
      <c r="O46" s="33"/>
      <c r="P46" s="33"/>
      <c r="Q46" s="33"/>
      <c r="R46" s="24"/>
      <c r="S46" s="24"/>
      <c r="T46" s="110" t="str">
        <f>Submitter!$F$3</f>
        <v>Victor Chai</v>
      </c>
      <c r="U46" s="111" t="str">
        <f>Submitter!$F$6</f>
        <v>MOH Holdings Pte Ltd</v>
      </c>
      <c r="V46" s="113"/>
      <c r="W46" s="113"/>
      <c r="X46" s="31"/>
      <c r="Y46" s="134"/>
      <c r="Z46" s="134"/>
      <c r="AA46" s="122"/>
    </row>
    <row r="47" spans="1:31" s="5" customFormat="1">
      <c r="A47" s="48">
        <v>44</v>
      </c>
      <c r="B47" s="147"/>
      <c r="C47" s="29"/>
      <c r="D47" s="30"/>
      <c r="E47" s="28"/>
      <c r="F47" s="28"/>
      <c r="G47" s="28"/>
      <c r="H47" s="118"/>
      <c r="I47" s="25"/>
      <c r="J47" s="24"/>
      <c r="K47" s="24"/>
      <c r="L47" s="24"/>
      <c r="M47" s="25"/>
      <c r="N47" s="24"/>
      <c r="O47" s="33"/>
      <c r="P47" s="33"/>
      <c r="Q47" s="33"/>
      <c r="R47" s="24"/>
      <c r="S47" s="24"/>
      <c r="T47" s="110" t="str">
        <f>Submitter!$F$3</f>
        <v>Victor Chai</v>
      </c>
      <c r="U47" s="111" t="str">
        <f>Submitter!$F$6</f>
        <v>MOH Holdings Pte Ltd</v>
      </c>
      <c r="V47" s="113"/>
      <c r="W47" s="113"/>
      <c r="X47" s="31"/>
      <c r="Y47" s="134"/>
      <c r="Z47" s="134"/>
      <c r="AA47" s="122"/>
    </row>
    <row r="48" spans="1:31" s="5" customFormat="1">
      <c r="A48" s="48">
        <v>45</v>
      </c>
      <c r="B48" s="147"/>
      <c r="C48" s="29"/>
      <c r="D48" s="30"/>
      <c r="E48" s="28"/>
      <c r="F48" s="28"/>
      <c r="G48" s="28"/>
      <c r="H48" s="118"/>
      <c r="I48" s="25"/>
      <c r="J48" s="24"/>
      <c r="K48" s="24"/>
      <c r="L48" s="24"/>
      <c r="M48" s="25"/>
      <c r="N48" s="24"/>
      <c r="O48" s="33"/>
      <c r="P48" s="33"/>
      <c r="Q48" s="33"/>
      <c r="R48" s="24"/>
      <c r="S48" s="24"/>
      <c r="T48" s="110" t="str">
        <f>Submitter!$F$3</f>
        <v>Victor Chai</v>
      </c>
      <c r="U48" s="111" t="str">
        <f>Submitter!$F$6</f>
        <v>MOH Holdings Pte Ltd</v>
      </c>
      <c r="V48" s="113"/>
      <c r="W48" s="113"/>
      <c r="X48" s="31"/>
      <c r="Y48" s="134"/>
      <c r="Z48" s="134"/>
      <c r="AA48" s="122"/>
    </row>
    <row r="49" spans="1:27" s="5" customFormat="1">
      <c r="A49" s="48">
        <v>46</v>
      </c>
      <c r="B49" s="147"/>
      <c r="C49" s="29"/>
      <c r="D49" s="30"/>
      <c r="E49" s="28"/>
      <c r="F49" s="28"/>
      <c r="G49" s="28"/>
      <c r="H49" s="118"/>
      <c r="I49" s="25"/>
      <c r="J49" s="24"/>
      <c r="K49" s="24"/>
      <c r="L49" s="24"/>
      <c r="M49" s="25"/>
      <c r="N49" s="24"/>
      <c r="O49" s="33"/>
      <c r="P49" s="33"/>
      <c r="Q49" s="33"/>
      <c r="R49" s="24"/>
      <c r="S49" s="24"/>
      <c r="T49" s="110" t="str">
        <f>Submitter!$F$3</f>
        <v>Victor Chai</v>
      </c>
      <c r="U49" s="111" t="str">
        <f>Submitter!$F$6</f>
        <v>MOH Holdings Pte Ltd</v>
      </c>
      <c r="V49" s="113"/>
      <c r="W49" s="113"/>
      <c r="X49" s="31"/>
      <c r="Y49" s="134"/>
      <c r="Z49" s="134"/>
      <c r="AA49" s="122"/>
    </row>
    <row r="50" spans="1:27" s="5" customFormat="1">
      <c r="A50" s="48">
        <v>47</v>
      </c>
      <c r="B50" s="147"/>
      <c r="C50" s="29"/>
      <c r="D50" s="30"/>
      <c r="E50" s="28"/>
      <c r="F50" s="28"/>
      <c r="G50" s="28"/>
      <c r="H50" s="118"/>
      <c r="I50" s="25"/>
      <c r="J50" s="24"/>
      <c r="K50" s="24"/>
      <c r="L50" s="24"/>
      <c r="M50" s="25"/>
      <c r="N50" s="24"/>
      <c r="O50" s="33"/>
      <c r="P50" s="33"/>
      <c r="Q50" s="33"/>
      <c r="R50" s="24"/>
      <c r="S50" s="24"/>
      <c r="T50" s="110" t="str">
        <f>Submitter!$F$3</f>
        <v>Victor Chai</v>
      </c>
      <c r="U50" s="111" t="str">
        <f>Submitter!$F$6</f>
        <v>MOH Holdings Pte Ltd</v>
      </c>
      <c r="V50" s="113"/>
      <c r="W50" s="113"/>
      <c r="X50" s="31"/>
      <c r="Y50" s="134"/>
      <c r="Z50" s="134"/>
      <c r="AA50" s="122"/>
    </row>
    <row r="51" spans="1:27" s="5" customFormat="1">
      <c r="A51" s="48">
        <v>48</v>
      </c>
      <c r="B51" s="147"/>
      <c r="C51" s="29"/>
      <c r="D51" s="30"/>
      <c r="E51" s="28"/>
      <c r="F51" s="28"/>
      <c r="G51" s="28"/>
      <c r="H51" s="118"/>
      <c r="I51" s="25"/>
      <c r="J51" s="24"/>
      <c r="K51" s="24"/>
      <c r="L51" s="24"/>
      <c r="M51" s="25"/>
      <c r="N51" s="24"/>
      <c r="O51" s="33"/>
      <c r="P51" s="33"/>
      <c r="Q51" s="33"/>
      <c r="R51" s="24"/>
      <c r="S51" s="24"/>
      <c r="T51" s="110" t="str">
        <f>Submitter!$F$3</f>
        <v>Victor Chai</v>
      </c>
      <c r="U51" s="111" t="str">
        <f>Submitter!$F$6</f>
        <v>MOH Holdings Pte Ltd</v>
      </c>
      <c r="V51" s="113"/>
      <c r="W51" s="113"/>
      <c r="X51" s="31"/>
      <c r="Y51" s="134"/>
      <c r="Z51" s="134"/>
      <c r="AA51" s="122"/>
    </row>
    <row r="52" spans="1:27" s="5" customFormat="1">
      <c r="A52" s="48">
        <v>49</v>
      </c>
      <c r="B52" s="147"/>
      <c r="C52" s="29"/>
      <c r="D52" s="30"/>
      <c r="E52" s="28"/>
      <c r="F52" s="28"/>
      <c r="G52" s="28"/>
      <c r="H52" s="118"/>
      <c r="I52" s="25"/>
      <c r="J52" s="24"/>
      <c r="K52" s="24"/>
      <c r="L52" s="24"/>
      <c r="M52" s="25"/>
      <c r="N52" s="24"/>
      <c r="O52" s="33"/>
      <c r="P52" s="33"/>
      <c r="Q52" s="33"/>
      <c r="R52" s="24"/>
      <c r="S52" s="24"/>
      <c r="T52" s="110" t="str">
        <f>Submitter!$F$3</f>
        <v>Victor Chai</v>
      </c>
      <c r="U52" s="111" t="str">
        <f>Submitter!$F$6</f>
        <v>MOH Holdings Pte Ltd</v>
      </c>
      <c r="V52" s="113"/>
      <c r="W52" s="113"/>
      <c r="X52" s="31"/>
      <c r="Y52" s="134"/>
      <c r="Z52" s="134"/>
      <c r="AA52" s="122"/>
    </row>
    <row r="53" spans="1:27" s="5" customFormat="1">
      <c r="A53" s="48">
        <v>50</v>
      </c>
      <c r="B53" s="147"/>
      <c r="C53" s="29"/>
      <c r="D53" s="30"/>
      <c r="E53" s="28"/>
      <c r="F53" s="28"/>
      <c r="G53" s="28"/>
      <c r="H53" s="118"/>
      <c r="I53" s="25"/>
      <c r="J53" s="24"/>
      <c r="K53" s="24"/>
      <c r="L53" s="24"/>
      <c r="M53" s="25"/>
      <c r="N53" s="24"/>
      <c r="O53" s="33"/>
      <c r="P53" s="33"/>
      <c r="Q53" s="33"/>
      <c r="R53" s="24"/>
      <c r="S53" s="24"/>
      <c r="T53" s="110" t="str">
        <f>Submitter!$F$3</f>
        <v>Victor Chai</v>
      </c>
      <c r="U53" s="111" t="str">
        <f>Submitter!$F$6</f>
        <v>MOH Holdings Pte Ltd</v>
      </c>
      <c r="V53" s="113"/>
      <c r="W53" s="113"/>
      <c r="X53" s="31"/>
      <c r="Y53" s="134"/>
      <c r="Z53" s="134"/>
      <c r="AA53" s="122"/>
    </row>
    <row r="54" spans="1:27" s="5" customFormat="1">
      <c r="A54" s="48">
        <v>51</v>
      </c>
      <c r="B54" s="147"/>
      <c r="C54" s="29"/>
      <c r="D54" s="30"/>
      <c r="E54" s="28"/>
      <c r="F54" s="28"/>
      <c r="G54" s="28"/>
      <c r="H54" s="118"/>
      <c r="I54" s="25"/>
      <c r="J54" s="24"/>
      <c r="K54" s="24"/>
      <c r="L54" s="24"/>
      <c r="M54" s="25"/>
      <c r="N54" s="24"/>
      <c r="O54" s="33"/>
      <c r="P54" s="33"/>
      <c r="Q54" s="33"/>
      <c r="R54" s="24"/>
      <c r="S54" s="24"/>
      <c r="T54" s="110" t="str">
        <f>Submitter!$F$3</f>
        <v>Victor Chai</v>
      </c>
      <c r="U54" s="111" t="str">
        <f>Submitter!$F$6</f>
        <v>MOH Holdings Pte Ltd</v>
      </c>
      <c r="V54" s="113"/>
      <c r="W54" s="113"/>
      <c r="X54" s="31"/>
      <c r="Y54" s="134"/>
      <c r="Z54" s="134"/>
      <c r="AA54" s="122"/>
    </row>
    <row r="55" spans="1:27" s="5" customFormat="1">
      <c r="A55" s="48">
        <v>52</v>
      </c>
      <c r="B55" s="147"/>
      <c r="C55" s="29"/>
      <c r="D55" s="30"/>
      <c r="E55" s="28"/>
      <c r="F55" s="28"/>
      <c r="G55" s="28"/>
      <c r="H55" s="118"/>
      <c r="I55" s="25"/>
      <c r="J55" s="24"/>
      <c r="K55" s="24"/>
      <c r="L55" s="24"/>
      <c r="M55" s="25"/>
      <c r="N55" s="24"/>
      <c r="O55" s="33"/>
      <c r="P55" s="33"/>
      <c r="Q55" s="33"/>
      <c r="R55" s="24"/>
      <c r="S55" s="24"/>
      <c r="T55" s="110" t="str">
        <f>Submitter!$F$3</f>
        <v>Victor Chai</v>
      </c>
      <c r="U55" s="111" t="str">
        <f>Submitter!$F$6</f>
        <v>MOH Holdings Pte Ltd</v>
      </c>
      <c r="V55" s="113"/>
      <c r="W55" s="113"/>
      <c r="X55" s="31"/>
      <c r="Y55" s="134"/>
      <c r="Z55" s="134"/>
      <c r="AA55" s="122"/>
    </row>
    <row r="56" spans="1:27" s="5" customFormat="1">
      <c r="A56" s="48">
        <v>53</v>
      </c>
      <c r="B56" s="147"/>
      <c r="C56" s="29"/>
      <c r="D56" s="30"/>
      <c r="E56" s="28"/>
      <c r="F56" s="28"/>
      <c r="G56" s="28"/>
      <c r="H56" s="118"/>
      <c r="I56" s="25"/>
      <c r="J56" s="24"/>
      <c r="K56" s="24"/>
      <c r="L56" s="24"/>
      <c r="M56" s="25"/>
      <c r="N56" s="24"/>
      <c r="O56" s="33"/>
      <c r="P56" s="33"/>
      <c r="Q56" s="33"/>
      <c r="R56" s="24"/>
      <c r="S56" s="24"/>
      <c r="T56" s="110" t="str">
        <f>Submitter!$F$3</f>
        <v>Victor Chai</v>
      </c>
      <c r="U56" s="111" t="str">
        <f>Submitter!$F$6</f>
        <v>MOH Holdings Pte Ltd</v>
      </c>
      <c r="V56" s="113"/>
      <c r="W56" s="113"/>
      <c r="X56" s="31"/>
      <c r="Y56" s="134"/>
      <c r="Z56" s="134"/>
      <c r="AA56" s="122"/>
    </row>
    <row r="57" spans="1:27" s="5" customFormat="1">
      <c r="A57" s="48">
        <v>54</v>
      </c>
      <c r="B57" s="147"/>
      <c r="C57" s="29"/>
      <c r="D57" s="30"/>
      <c r="E57" s="28"/>
      <c r="F57" s="28"/>
      <c r="G57" s="28"/>
      <c r="H57" s="118"/>
      <c r="I57" s="25"/>
      <c r="J57" s="24"/>
      <c r="K57" s="24"/>
      <c r="L57" s="24"/>
      <c r="M57" s="25"/>
      <c r="N57" s="24"/>
      <c r="O57" s="33"/>
      <c r="P57" s="33"/>
      <c r="Q57" s="33"/>
      <c r="R57" s="24"/>
      <c r="S57" s="24"/>
      <c r="T57" s="110" t="str">
        <f>Submitter!$F$3</f>
        <v>Victor Chai</v>
      </c>
      <c r="U57" s="111" t="str">
        <f>Submitter!$F$6</f>
        <v>MOH Holdings Pte Ltd</v>
      </c>
      <c r="V57" s="113"/>
      <c r="W57" s="113"/>
      <c r="X57" s="31"/>
      <c r="Y57" s="134"/>
      <c r="Z57" s="134"/>
      <c r="AA57" s="122"/>
    </row>
    <row r="58" spans="1:27" s="5" customFormat="1">
      <c r="A58" s="48">
        <v>55</v>
      </c>
      <c r="B58" s="147"/>
      <c r="C58" s="29"/>
      <c r="D58" s="30"/>
      <c r="E58" s="28"/>
      <c r="F58" s="28"/>
      <c r="G58" s="28"/>
      <c r="H58" s="118"/>
      <c r="I58" s="25"/>
      <c r="J58" s="24"/>
      <c r="K58" s="24"/>
      <c r="L58" s="24"/>
      <c r="M58" s="25"/>
      <c r="N58" s="24"/>
      <c r="O58" s="33"/>
      <c r="P58" s="33"/>
      <c r="Q58" s="33"/>
      <c r="R58" s="24"/>
      <c r="S58" s="24"/>
      <c r="T58" s="110" t="str">
        <f>Submitter!$F$3</f>
        <v>Victor Chai</v>
      </c>
      <c r="U58" s="111" t="str">
        <f>Submitter!$F$6</f>
        <v>MOH Holdings Pte Ltd</v>
      </c>
      <c r="V58" s="113"/>
      <c r="W58" s="113"/>
      <c r="X58" s="31"/>
      <c r="Y58" s="134"/>
      <c r="Z58" s="134"/>
      <c r="AA58" s="122"/>
    </row>
    <row r="59" spans="1:27" s="5" customFormat="1">
      <c r="A59" s="48">
        <v>56</v>
      </c>
      <c r="B59" s="147"/>
      <c r="C59" s="29"/>
      <c r="D59" s="30"/>
      <c r="E59" s="28"/>
      <c r="F59" s="28"/>
      <c r="G59" s="28"/>
      <c r="H59" s="118"/>
      <c r="I59" s="25"/>
      <c r="J59" s="24"/>
      <c r="K59" s="24"/>
      <c r="L59" s="24"/>
      <c r="M59" s="25"/>
      <c r="N59" s="24"/>
      <c r="O59" s="33"/>
      <c r="P59" s="33"/>
      <c r="Q59" s="33"/>
      <c r="R59" s="24"/>
      <c r="S59" s="24"/>
      <c r="T59" s="110" t="str">
        <f>Submitter!$F$3</f>
        <v>Victor Chai</v>
      </c>
      <c r="U59" s="111" t="str">
        <f>Submitter!$F$6</f>
        <v>MOH Holdings Pte Ltd</v>
      </c>
      <c r="V59" s="113"/>
      <c r="W59" s="113"/>
      <c r="X59" s="31"/>
      <c r="Y59" s="134"/>
      <c r="Z59" s="134"/>
      <c r="AA59" s="122"/>
    </row>
    <row r="60" spans="1:27" s="5" customFormat="1">
      <c r="A60" s="48">
        <v>57</v>
      </c>
      <c r="B60" s="147"/>
      <c r="C60" s="29"/>
      <c r="D60" s="30"/>
      <c r="E60" s="28"/>
      <c r="F60" s="28"/>
      <c r="G60" s="28"/>
      <c r="H60" s="118"/>
      <c r="I60" s="25"/>
      <c r="J60" s="24"/>
      <c r="K60" s="24"/>
      <c r="L60" s="24"/>
      <c r="M60" s="25"/>
      <c r="N60" s="24"/>
      <c r="O60" s="33"/>
      <c r="P60" s="33"/>
      <c r="Q60" s="33"/>
      <c r="R60" s="24"/>
      <c r="S60" s="24"/>
      <c r="T60" s="110" t="str">
        <f>Submitter!$F$3</f>
        <v>Victor Chai</v>
      </c>
      <c r="U60" s="111" t="str">
        <f>Submitter!$F$6</f>
        <v>MOH Holdings Pte Ltd</v>
      </c>
      <c r="V60" s="113"/>
      <c r="W60" s="113"/>
      <c r="X60" s="31"/>
      <c r="Y60" s="134"/>
      <c r="Z60" s="134"/>
      <c r="AA60" s="122"/>
    </row>
    <row r="61" spans="1:27" s="5" customFormat="1">
      <c r="A61" s="48">
        <v>58</v>
      </c>
      <c r="B61" s="147"/>
      <c r="C61" s="29"/>
      <c r="D61" s="30"/>
      <c r="E61" s="28"/>
      <c r="F61" s="28"/>
      <c r="G61" s="28"/>
      <c r="H61" s="118"/>
      <c r="I61" s="25"/>
      <c r="J61" s="24"/>
      <c r="K61" s="24"/>
      <c r="L61" s="24"/>
      <c r="M61" s="25"/>
      <c r="N61" s="24"/>
      <c r="O61" s="33"/>
      <c r="P61" s="33"/>
      <c r="Q61" s="33"/>
      <c r="R61" s="24"/>
      <c r="S61" s="24"/>
      <c r="T61" s="110" t="str">
        <f>Submitter!$F$3</f>
        <v>Victor Chai</v>
      </c>
      <c r="U61" s="111" t="str">
        <f>Submitter!$F$6</f>
        <v>MOH Holdings Pte Ltd</v>
      </c>
      <c r="V61" s="113"/>
      <c r="W61" s="113"/>
      <c r="X61" s="31"/>
      <c r="Y61" s="134"/>
      <c r="Z61" s="134"/>
      <c r="AA61" s="122"/>
    </row>
    <row r="62" spans="1:27" s="5" customFormat="1">
      <c r="A62" s="48">
        <v>59</v>
      </c>
      <c r="B62" s="147"/>
      <c r="C62" s="29"/>
      <c r="D62" s="30"/>
      <c r="E62" s="28"/>
      <c r="F62" s="28"/>
      <c r="G62" s="28"/>
      <c r="H62" s="118"/>
      <c r="I62" s="25"/>
      <c r="J62" s="24"/>
      <c r="K62" s="24"/>
      <c r="L62" s="24"/>
      <c r="M62" s="25"/>
      <c r="N62" s="24"/>
      <c r="O62" s="33"/>
      <c r="P62" s="33"/>
      <c r="Q62" s="33"/>
      <c r="R62" s="24"/>
      <c r="S62" s="24"/>
      <c r="T62" s="110" t="str">
        <f>Submitter!$F$3</f>
        <v>Victor Chai</v>
      </c>
      <c r="U62" s="111" t="str">
        <f>Submitter!$F$6</f>
        <v>MOH Holdings Pte Ltd</v>
      </c>
      <c r="V62" s="113"/>
      <c r="W62" s="113"/>
      <c r="X62" s="31"/>
      <c r="Y62" s="134"/>
      <c r="Z62" s="134"/>
      <c r="AA62" s="122"/>
    </row>
    <row r="63" spans="1:27" s="5" customFormat="1">
      <c r="A63" s="48">
        <v>60</v>
      </c>
      <c r="B63" s="147"/>
      <c r="C63" s="29"/>
      <c r="D63" s="30"/>
      <c r="E63" s="28"/>
      <c r="F63" s="28"/>
      <c r="G63" s="28"/>
      <c r="H63" s="118"/>
      <c r="I63" s="25"/>
      <c r="J63" s="24"/>
      <c r="K63" s="24"/>
      <c r="L63" s="24"/>
      <c r="M63" s="25"/>
      <c r="N63" s="24"/>
      <c r="O63" s="33"/>
      <c r="P63" s="33"/>
      <c r="Q63" s="33"/>
      <c r="R63" s="24"/>
      <c r="S63" s="24"/>
      <c r="T63" s="110" t="str">
        <f>Submitter!$F$3</f>
        <v>Victor Chai</v>
      </c>
      <c r="U63" s="111" t="str">
        <f>Submitter!$F$6</f>
        <v>MOH Holdings Pte Ltd</v>
      </c>
      <c r="V63" s="113"/>
      <c r="W63" s="113"/>
      <c r="X63" s="31"/>
      <c r="Y63" s="134"/>
      <c r="Z63" s="134"/>
      <c r="AA63" s="122"/>
    </row>
    <row r="64" spans="1:27" s="5" customFormat="1">
      <c r="A64" s="48">
        <v>61</v>
      </c>
      <c r="B64" s="147"/>
      <c r="C64" s="29"/>
      <c r="D64" s="30"/>
      <c r="E64" s="28"/>
      <c r="F64" s="28"/>
      <c r="G64" s="28"/>
      <c r="H64" s="118"/>
      <c r="I64" s="25"/>
      <c r="J64" s="24"/>
      <c r="K64" s="24"/>
      <c r="L64" s="24"/>
      <c r="M64" s="25"/>
      <c r="N64" s="24"/>
      <c r="O64" s="33"/>
      <c r="P64" s="33"/>
      <c r="Q64" s="33"/>
      <c r="R64" s="24"/>
      <c r="S64" s="24"/>
      <c r="T64" s="110" t="str">
        <f>Submitter!$F$3</f>
        <v>Victor Chai</v>
      </c>
      <c r="U64" s="111" t="str">
        <f>Submitter!$F$6</f>
        <v>MOH Holdings Pte Ltd</v>
      </c>
      <c r="V64" s="113"/>
      <c r="W64" s="113"/>
      <c r="X64" s="31"/>
      <c r="Y64" s="134"/>
      <c r="Z64" s="134"/>
      <c r="AA64" s="122"/>
    </row>
    <row r="65" spans="1:27" s="5" customFormat="1">
      <c r="A65" s="48">
        <v>62</v>
      </c>
      <c r="B65" s="147"/>
      <c r="C65" s="29"/>
      <c r="D65" s="30"/>
      <c r="E65" s="28"/>
      <c r="F65" s="28"/>
      <c r="G65" s="28"/>
      <c r="H65" s="118"/>
      <c r="I65" s="25"/>
      <c r="J65" s="24"/>
      <c r="K65" s="24"/>
      <c r="L65" s="24"/>
      <c r="M65" s="25"/>
      <c r="N65" s="24"/>
      <c r="O65" s="33"/>
      <c r="P65" s="33"/>
      <c r="Q65" s="33"/>
      <c r="R65" s="24"/>
      <c r="S65" s="24"/>
      <c r="T65" s="110" t="str">
        <f>Submitter!$F$3</f>
        <v>Victor Chai</v>
      </c>
      <c r="U65" s="111" t="str">
        <f>Submitter!$F$6</f>
        <v>MOH Holdings Pte Ltd</v>
      </c>
      <c r="V65" s="113"/>
      <c r="W65" s="113"/>
      <c r="X65" s="31"/>
      <c r="Y65" s="134"/>
      <c r="Z65" s="134"/>
      <c r="AA65" s="122"/>
    </row>
    <row r="66" spans="1:27" s="5" customFormat="1">
      <c r="A66" s="48">
        <v>63</v>
      </c>
      <c r="B66" s="147"/>
      <c r="C66" s="29"/>
      <c r="D66" s="30"/>
      <c r="E66" s="28"/>
      <c r="F66" s="28"/>
      <c r="G66" s="28"/>
      <c r="H66" s="118"/>
      <c r="I66" s="25"/>
      <c r="J66" s="24"/>
      <c r="K66" s="24"/>
      <c r="L66" s="24"/>
      <c r="M66" s="25"/>
      <c r="N66" s="24"/>
      <c r="O66" s="33"/>
      <c r="P66" s="33"/>
      <c r="Q66" s="33"/>
      <c r="R66" s="24"/>
      <c r="S66" s="24"/>
      <c r="T66" s="110" t="str">
        <f>Submitter!$F$3</f>
        <v>Victor Chai</v>
      </c>
      <c r="U66" s="111" t="str">
        <f>Submitter!$F$6</f>
        <v>MOH Holdings Pte Ltd</v>
      </c>
      <c r="V66" s="113"/>
      <c r="W66" s="113"/>
      <c r="X66" s="31"/>
      <c r="Y66" s="134"/>
      <c r="Z66" s="134"/>
      <c r="AA66" s="122"/>
    </row>
    <row r="67" spans="1:27" s="5" customFormat="1">
      <c r="A67" s="48">
        <v>64</v>
      </c>
      <c r="B67" s="147"/>
      <c r="C67" s="29"/>
      <c r="D67" s="30"/>
      <c r="E67" s="28"/>
      <c r="F67" s="28"/>
      <c r="G67" s="28"/>
      <c r="H67" s="118"/>
      <c r="I67" s="25"/>
      <c r="J67" s="24"/>
      <c r="K67" s="24"/>
      <c r="L67" s="24"/>
      <c r="M67" s="25"/>
      <c r="N67" s="24"/>
      <c r="O67" s="33"/>
      <c r="P67" s="33"/>
      <c r="Q67" s="33"/>
      <c r="R67" s="24"/>
      <c r="S67" s="24"/>
      <c r="T67" s="110" t="str">
        <f>Submitter!$F$3</f>
        <v>Victor Chai</v>
      </c>
      <c r="U67" s="111" t="str">
        <f>Submitter!$F$6</f>
        <v>MOH Holdings Pte Ltd</v>
      </c>
      <c r="V67" s="113"/>
      <c r="W67" s="113"/>
      <c r="X67" s="31"/>
      <c r="Y67" s="134"/>
      <c r="Z67" s="134"/>
      <c r="AA67" s="122"/>
    </row>
    <row r="68" spans="1:27" s="5" customFormat="1">
      <c r="A68" s="48">
        <v>65</v>
      </c>
      <c r="B68" s="147"/>
      <c r="C68" s="29"/>
      <c r="D68" s="30"/>
      <c r="E68" s="28"/>
      <c r="F68" s="28"/>
      <c r="G68" s="28"/>
      <c r="H68" s="118"/>
      <c r="I68" s="25"/>
      <c r="J68" s="24"/>
      <c r="K68" s="24"/>
      <c r="L68" s="24"/>
      <c r="M68" s="25"/>
      <c r="N68" s="24"/>
      <c r="O68" s="33"/>
      <c r="P68" s="33"/>
      <c r="Q68" s="33"/>
      <c r="R68" s="24"/>
      <c r="S68" s="24"/>
      <c r="T68" s="110" t="str">
        <f>Submitter!$F$3</f>
        <v>Victor Chai</v>
      </c>
      <c r="U68" s="111" t="str">
        <f>Submitter!$F$6</f>
        <v>MOH Holdings Pte Ltd</v>
      </c>
      <c r="V68" s="113"/>
      <c r="W68" s="113"/>
      <c r="X68" s="31"/>
      <c r="Y68" s="134"/>
      <c r="Z68" s="134"/>
      <c r="AA68" s="122"/>
    </row>
    <row r="69" spans="1:27" s="5" customFormat="1">
      <c r="A69" s="48">
        <v>66</v>
      </c>
      <c r="B69" s="147"/>
      <c r="C69" s="29"/>
      <c r="D69" s="30"/>
      <c r="E69" s="28"/>
      <c r="F69" s="28"/>
      <c r="G69" s="28"/>
      <c r="H69" s="118"/>
      <c r="I69" s="25"/>
      <c r="J69" s="24"/>
      <c r="K69" s="24"/>
      <c r="L69" s="24"/>
      <c r="M69" s="25"/>
      <c r="N69" s="24"/>
      <c r="O69" s="33"/>
      <c r="P69" s="33"/>
      <c r="Q69" s="33"/>
      <c r="R69" s="24"/>
      <c r="S69" s="24"/>
      <c r="T69" s="110" t="str">
        <f>Submitter!$F$3</f>
        <v>Victor Chai</v>
      </c>
      <c r="U69" s="111" t="str">
        <f>Submitter!$F$6</f>
        <v>MOH Holdings Pte Ltd</v>
      </c>
      <c r="V69" s="113"/>
      <c r="W69" s="113"/>
      <c r="X69" s="31"/>
      <c r="Y69" s="134"/>
      <c r="Z69" s="134"/>
      <c r="AA69" s="122"/>
    </row>
    <row r="70" spans="1:27" s="5" customFormat="1">
      <c r="A70" s="48">
        <v>67</v>
      </c>
      <c r="B70" s="147"/>
      <c r="C70" s="29"/>
      <c r="D70" s="30"/>
      <c r="E70" s="28"/>
      <c r="F70" s="28"/>
      <c r="G70" s="28"/>
      <c r="H70" s="118"/>
      <c r="I70" s="25"/>
      <c r="J70" s="24"/>
      <c r="K70" s="24"/>
      <c r="L70" s="24"/>
      <c r="M70" s="25"/>
      <c r="N70" s="24"/>
      <c r="O70" s="33"/>
      <c r="P70" s="33"/>
      <c r="Q70" s="33"/>
      <c r="R70" s="24"/>
      <c r="S70" s="24"/>
      <c r="T70" s="110" t="str">
        <f>Submitter!$F$3</f>
        <v>Victor Chai</v>
      </c>
      <c r="U70" s="111" t="str">
        <f>Submitter!$F$6</f>
        <v>MOH Holdings Pte Ltd</v>
      </c>
      <c r="V70" s="113"/>
      <c r="W70" s="113"/>
      <c r="X70" s="31"/>
      <c r="Y70" s="134"/>
      <c r="Z70" s="134"/>
      <c r="AA70" s="122"/>
    </row>
    <row r="71" spans="1:27" s="5" customFormat="1">
      <c r="A71" s="48">
        <v>68</v>
      </c>
      <c r="B71" s="147"/>
      <c r="C71" s="29"/>
      <c r="D71" s="30"/>
      <c r="E71" s="28"/>
      <c r="F71" s="28"/>
      <c r="G71" s="28"/>
      <c r="H71" s="118"/>
      <c r="I71" s="25"/>
      <c r="J71" s="24"/>
      <c r="K71" s="24"/>
      <c r="L71" s="24"/>
      <c r="M71" s="25"/>
      <c r="N71" s="24"/>
      <c r="O71" s="33"/>
      <c r="P71" s="33"/>
      <c r="Q71" s="33"/>
      <c r="R71" s="24"/>
      <c r="S71" s="24"/>
      <c r="T71" s="110" t="str">
        <f>Submitter!$F$3</f>
        <v>Victor Chai</v>
      </c>
      <c r="U71" s="111" t="str">
        <f>Submitter!$F$6</f>
        <v>MOH Holdings Pte Ltd</v>
      </c>
      <c r="V71" s="113"/>
      <c r="W71" s="113"/>
      <c r="X71" s="31"/>
      <c r="Y71" s="134"/>
      <c r="Z71" s="134"/>
      <c r="AA71" s="122"/>
    </row>
    <row r="72" spans="1:27" s="5" customFormat="1">
      <c r="A72" s="48">
        <v>69</v>
      </c>
      <c r="B72" s="147"/>
      <c r="C72" s="29"/>
      <c r="D72" s="30"/>
      <c r="E72" s="28"/>
      <c r="F72" s="28"/>
      <c r="G72" s="28"/>
      <c r="H72" s="118"/>
      <c r="I72" s="25"/>
      <c r="J72" s="24"/>
      <c r="K72" s="24"/>
      <c r="L72" s="24"/>
      <c r="M72" s="25"/>
      <c r="N72" s="24"/>
      <c r="O72" s="33"/>
      <c r="P72" s="33"/>
      <c r="Q72" s="33"/>
      <c r="R72" s="24"/>
      <c r="S72" s="24"/>
      <c r="T72" s="110" t="str">
        <f>Submitter!$F$3</f>
        <v>Victor Chai</v>
      </c>
      <c r="U72" s="111" t="str">
        <f>Submitter!$F$6</f>
        <v>MOH Holdings Pte Ltd</v>
      </c>
      <c r="V72" s="113"/>
      <c r="W72" s="113"/>
      <c r="X72" s="31"/>
      <c r="Y72" s="134"/>
      <c r="Z72" s="134"/>
      <c r="AA72" s="122"/>
    </row>
    <row r="73" spans="1:27" s="5" customFormat="1">
      <c r="A73" s="48">
        <v>70</v>
      </c>
      <c r="B73" s="147"/>
      <c r="C73" s="29"/>
      <c r="D73" s="30"/>
      <c r="E73" s="28"/>
      <c r="F73" s="28"/>
      <c r="G73" s="28"/>
      <c r="H73" s="118"/>
      <c r="I73" s="25"/>
      <c r="J73" s="24"/>
      <c r="K73" s="24"/>
      <c r="L73" s="24"/>
      <c r="M73" s="25"/>
      <c r="N73" s="24"/>
      <c r="O73" s="33"/>
      <c r="P73" s="33"/>
      <c r="Q73" s="33"/>
      <c r="R73" s="24"/>
      <c r="S73" s="24"/>
      <c r="T73" s="110" t="str">
        <f>Submitter!$F$3</f>
        <v>Victor Chai</v>
      </c>
      <c r="U73" s="111" t="str">
        <f>Submitter!$F$6</f>
        <v>MOH Holdings Pte Ltd</v>
      </c>
      <c r="V73" s="113"/>
      <c r="W73" s="113"/>
      <c r="X73" s="31"/>
      <c r="Y73" s="134"/>
      <c r="Z73" s="134"/>
      <c r="AA73" s="122"/>
    </row>
    <row r="74" spans="1:27" s="5" customFormat="1">
      <c r="A74" s="48">
        <v>71</v>
      </c>
      <c r="B74" s="147"/>
      <c r="C74" s="29"/>
      <c r="D74" s="30"/>
      <c r="E74" s="28"/>
      <c r="F74" s="28"/>
      <c r="G74" s="28"/>
      <c r="H74" s="118"/>
      <c r="I74" s="25"/>
      <c r="J74" s="24"/>
      <c r="K74" s="24"/>
      <c r="L74" s="24"/>
      <c r="M74" s="25"/>
      <c r="N74" s="24"/>
      <c r="O74" s="33"/>
      <c r="P74" s="33"/>
      <c r="Q74" s="33"/>
      <c r="R74" s="24"/>
      <c r="S74" s="24"/>
      <c r="T74" s="110" t="str">
        <f>Submitter!$F$3</f>
        <v>Victor Chai</v>
      </c>
      <c r="U74" s="111" t="str">
        <f>Submitter!$F$6</f>
        <v>MOH Holdings Pte Ltd</v>
      </c>
      <c r="V74" s="113"/>
      <c r="W74" s="113"/>
      <c r="X74" s="31"/>
      <c r="Y74" s="134"/>
      <c r="Z74" s="134"/>
      <c r="AA74" s="122"/>
    </row>
    <row r="75" spans="1:27" s="5" customFormat="1">
      <c r="A75" s="48">
        <v>72</v>
      </c>
      <c r="B75" s="147"/>
      <c r="C75" s="29"/>
      <c r="D75" s="30"/>
      <c r="E75" s="28"/>
      <c r="F75" s="28"/>
      <c r="G75" s="28"/>
      <c r="H75" s="118"/>
      <c r="I75" s="25"/>
      <c r="J75" s="24"/>
      <c r="K75" s="24"/>
      <c r="L75" s="24"/>
      <c r="M75" s="25"/>
      <c r="N75" s="24"/>
      <c r="O75" s="33"/>
      <c r="P75" s="33"/>
      <c r="Q75" s="33"/>
      <c r="R75" s="24"/>
      <c r="S75" s="24"/>
      <c r="T75" s="110" t="str">
        <f>Submitter!$F$3</f>
        <v>Victor Chai</v>
      </c>
      <c r="U75" s="111" t="str">
        <f>Submitter!$F$6</f>
        <v>MOH Holdings Pte Ltd</v>
      </c>
      <c r="V75" s="113"/>
      <c r="W75" s="113"/>
      <c r="X75" s="31"/>
      <c r="Y75" s="134"/>
      <c r="Z75" s="134"/>
      <c r="AA75" s="122"/>
    </row>
    <row r="76" spans="1:27" s="5" customFormat="1">
      <c r="A76" s="48">
        <v>73</v>
      </c>
      <c r="B76" s="147"/>
      <c r="C76" s="29"/>
      <c r="D76" s="30"/>
      <c r="E76" s="28"/>
      <c r="F76" s="28"/>
      <c r="G76" s="28"/>
      <c r="H76" s="118"/>
      <c r="I76" s="25"/>
      <c r="J76" s="24"/>
      <c r="K76" s="24"/>
      <c r="L76" s="24"/>
      <c r="M76" s="25"/>
      <c r="N76" s="24"/>
      <c r="O76" s="33"/>
      <c r="P76" s="33"/>
      <c r="Q76" s="33"/>
      <c r="R76" s="24"/>
      <c r="S76" s="24"/>
      <c r="T76" s="110" t="str">
        <f>Submitter!$F$3</f>
        <v>Victor Chai</v>
      </c>
      <c r="U76" s="111" t="str">
        <f>Submitter!$F$6</f>
        <v>MOH Holdings Pte Ltd</v>
      </c>
      <c r="V76" s="113"/>
      <c r="W76" s="113"/>
      <c r="X76" s="31"/>
      <c r="Y76" s="134"/>
      <c r="Z76" s="134"/>
      <c r="AA76" s="122"/>
    </row>
    <row r="77" spans="1:27" s="5" customFormat="1">
      <c r="A77" s="48">
        <v>74</v>
      </c>
      <c r="B77" s="147"/>
      <c r="C77" s="29"/>
      <c r="D77" s="30"/>
      <c r="E77" s="28"/>
      <c r="F77" s="28"/>
      <c r="G77" s="28"/>
      <c r="H77" s="118"/>
      <c r="I77" s="25"/>
      <c r="J77" s="24"/>
      <c r="K77" s="24"/>
      <c r="L77" s="24"/>
      <c r="M77" s="25"/>
      <c r="N77" s="24"/>
      <c r="O77" s="33"/>
      <c r="P77" s="33"/>
      <c r="Q77" s="33"/>
      <c r="R77" s="24"/>
      <c r="S77" s="24"/>
      <c r="T77" s="110" t="str">
        <f>Submitter!$F$3</f>
        <v>Victor Chai</v>
      </c>
      <c r="U77" s="111" t="str">
        <f>Submitter!$F$6</f>
        <v>MOH Holdings Pte Ltd</v>
      </c>
      <c r="V77" s="113"/>
      <c r="W77" s="113"/>
      <c r="X77" s="31"/>
      <c r="Y77" s="134"/>
      <c r="Z77" s="134"/>
      <c r="AA77" s="122"/>
    </row>
    <row r="78" spans="1:27" s="5" customFormat="1">
      <c r="A78" s="48">
        <v>75</v>
      </c>
      <c r="B78" s="147"/>
      <c r="C78" s="29"/>
      <c r="D78" s="30"/>
      <c r="E78" s="28"/>
      <c r="F78" s="28"/>
      <c r="G78" s="28"/>
      <c r="H78" s="118"/>
      <c r="I78" s="25"/>
      <c r="J78" s="24"/>
      <c r="K78" s="24"/>
      <c r="L78" s="24"/>
      <c r="M78" s="25"/>
      <c r="N78" s="24"/>
      <c r="O78" s="33"/>
      <c r="P78" s="33"/>
      <c r="Q78" s="33"/>
      <c r="R78" s="24"/>
      <c r="S78" s="24"/>
      <c r="T78" s="110" t="str">
        <f>Submitter!$F$3</f>
        <v>Victor Chai</v>
      </c>
      <c r="U78" s="111" t="str">
        <f>Submitter!$F$6</f>
        <v>MOH Holdings Pte Ltd</v>
      </c>
      <c r="V78" s="113"/>
      <c r="W78" s="113"/>
      <c r="X78" s="31"/>
      <c r="Y78" s="134"/>
      <c r="Z78" s="134"/>
      <c r="AA78" s="122"/>
    </row>
    <row r="79" spans="1:27" s="5" customFormat="1">
      <c r="A79" s="48">
        <v>76</v>
      </c>
      <c r="B79" s="147"/>
      <c r="C79" s="29"/>
      <c r="D79" s="30"/>
      <c r="E79" s="28"/>
      <c r="F79" s="28"/>
      <c r="G79" s="28"/>
      <c r="H79" s="118"/>
      <c r="I79" s="25"/>
      <c r="J79" s="24"/>
      <c r="K79" s="24"/>
      <c r="L79" s="24"/>
      <c r="M79" s="25"/>
      <c r="N79" s="24"/>
      <c r="O79" s="33"/>
      <c r="P79" s="33"/>
      <c r="Q79" s="33"/>
      <c r="R79" s="24"/>
      <c r="S79" s="24"/>
      <c r="T79" s="110" t="str">
        <f>Submitter!$F$3</f>
        <v>Victor Chai</v>
      </c>
      <c r="U79" s="111" t="str">
        <f>Submitter!$F$6</f>
        <v>MOH Holdings Pte Ltd</v>
      </c>
      <c r="V79" s="113"/>
      <c r="W79" s="113"/>
      <c r="X79" s="31"/>
      <c r="Y79" s="134"/>
      <c r="Z79" s="134"/>
      <c r="AA79" s="122"/>
    </row>
    <row r="80" spans="1:27" s="5" customFormat="1">
      <c r="A80" s="48">
        <v>77</v>
      </c>
      <c r="B80" s="147"/>
      <c r="C80" s="29"/>
      <c r="D80" s="30"/>
      <c r="E80" s="28"/>
      <c r="F80" s="28"/>
      <c r="G80" s="28"/>
      <c r="H80" s="118"/>
      <c r="I80" s="25"/>
      <c r="J80" s="24"/>
      <c r="K80" s="24"/>
      <c r="L80" s="24"/>
      <c r="M80" s="25"/>
      <c r="N80" s="24"/>
      <c r="O80" s="33"/>
      <c r="P80" s="33"/>
      <c r="Q80" s="33"/>
      <c r="R80" s="24"/>
      <c r="S80" s="24"/>
      <c r="T80" s="110" t="str">
        <f>Submitter!$F$3</f>
        <v>Victor Chai</v>
      </c>
      <c r="U80" s="111" t="str">
        <f>Submitter!$F$6</f>
        <v>MOH Holdings Pte Ltd</v>
      </c>
      <c r="V80" s="113"/>
      <c r="W80" s="113"/>
      <c r="X80" s="31"/>
      <c r="Y80" s="134"/>
      <c r="Z80" s="134"/>
      <c r="AA80" s="122"/>
    </row>
    <row r="81" spans="1:27" s="5" customFormat="1">
      <c r="A81" s="48">
        <v>78</v>
      </c>
      <c r="B81" s="147"/>
      <c r="C81" s="29"/>
      <c r="D81" s="30"/>
      <c r="E81" s="28"/>
      <c r="F81" s="28"/>
      <c r="G81" s="28"/>
      <c r="H81" s="118"/>
      <c r="I81" s="25"/>
      <c r="J81" s="24"/>
      <c r="K81" s="24"/>
      <c r="L81" s="24"/>
      <c r="M81" s="25"/>
      <c r="N81" s="24"/>
      <c r="O81" s="33"/>
      <c r="P81" s="33"/>
      <c r="Q81" s="33"/>
      <c r="R81" s="24"/>
      <c r="S81" s="24"/>
      <c r="T81" s="110" t="str">
        <f>Submitter!$F$3</f>
        <v>Victor Chai</v>
      </c>
      <c r="U81" s="111" t="str">
        <f>Submitter!$F$6</f>
        <v>MOH Holdings Pte Ltd</v>
      </c>
      <c r="V81" s="113"/>
      <c r="W81" s="113"/>
      <c r="X81" s="31"/>
      <c r="Y81" s="134"/>
      <c r="Z81" s="134"/>
      <c r="AA81" s="122"/>
    </row>
    <row r="82" spans="1:27" s="5" customFormat="1">
      <c r="A82" s="48">
        <v>79</v>
      </c>
      <c r="B82" s="147"/>
      <c r="C82" s="29"/>
      <c r="D82" s="30"/>
      <c r="E82" s="28"/>
      <c r="F82" s="28"/>
      <c r="G82" s="28"/>
      <c r="H82" s="118"/>
      <c r="I82" s="25"/>
      <c r="J82" s="24"/>
      <c r="K82" s="24"/>
      <c r="L82" s="24"/>
      <c r="M82" s="25"/>
      <c r="N82" s="24"/>
      <c r="O82" s="33"/>
      <c r="P82" s="33"/>
      <c r="Q82" s="33"/>
      <c r="R82" s="24"/>
      <c r="S82" s="24"/>
      <c r="T82" s="110" t="str">
        <f>Submitter!$F$3</f>
        <v>Victor Chai</v>
      </c>
      <c r="U82" s="111" t="str">
        <f>Submitter!$F$6</f>
        <v>MOH Holdings Pte Ltd</v>
      </c>
      <c r="V82" s="113"/>
      <c r="W82" s="113"/>
      <c r="X82" s="31"/>
      <c r="Y82" s="134"/>
      <c r="Z82" s="134"/>
      <c r="AA82" s="122"/>
    </row>
    <row r="83" spans="1:27" s="5" customFormat="1">
      <c r="A83" s="48">
        <v>80</v>
      </c>
      <c r="B83" s="147"/>
      <c r="C83" s="29"/>
      <c r="D83" s="30"/>
      <c r="E83" s="28"/>
      <c r="F83" s="28"/>
      <c r="G83" s="28"/>
      <c r="H83" s="118"/>
      <c r="I83" s="25"/>
      <c r="J83" s="24"/>
      <c r="K83" s="24"/>
      <c r="L83" s="24"/>
      <c r="M83" s="25"/>
      <c r="N83" s="24"/>
      <c r="O83" s="33"/>
      <c r="P83" s="33"/>
      <c r="Q83" s="33"/>
      <c r="R83" s="24"/>
      <c r="S83" s="24"/>
      <c r="T83" s="110" t="str">
        <f>Submitter!$F$3</f>
        <v>Victor Chai</v>
      </c>
      <c r="U83" s="111" t="str">
        <f>Submitter!$F$6</f>
        <v>MOH Holdings Pte Ltd</v>
      </c>
      <c r="V83" s="113"/>
      <c r="W83" s="113"/>
      <c r="X83" s="31"/>
      <c r="Y83" s="134"/>
      <c r="Z83" s="134"/>
      <c r="AA83" s="122"/>
    </row>
    <row r="84" spans="1:27" s="5" customFormat="1">
      <c r="A84" s="48">
        <v>81</v>
      </c>
      <c r="B84" s="147"/>
      <c r="C84" s="29"/>
      <c r="D84" s="30"/>
      <c r="E84" s="28"/>
      <c r="F84" s="28"/>
      <c r="G84" s="28"/>
      <c r="H84" s="118"/>
      <c r="I84" s="25"/>
      <c r="J84" s="24"/>
      <c r="K84" s="24"/>
      <c r="L84" s="24"/>
      <c r="M84" s="25"/>
      <c r="N84" s="24"/>
      <c r="O84" s="33"/>
      <c r="P84" s="33"/>
      <c r="Q84" s="33"/>
      <c r="R84" s="24"/>
      <c r="S84" s="24"/>
      <c r="T84" s="110" t="str">
        <f>Submitter!$F$3</f>
        <v>Victor Chai</v>
      </c>
      <c r="U84" s="111" t="str">
        <f>Submitter!$F$6</f>
        <v>MOH Holdings Pte Ltd</v>
      </c>
      <c r="V84" s="113"/>
      <c r="W84" s="113"/>
      <c r="X84" s="31"/>
      <c r="Y84" s="134"/>
      <c r="Z84" s="134"/>
      <c r="AA84" s="122"/>
    </row>
    <row r="85" spans="1:27" s="5" customFormat="1">
      <c r="A85" s="48">
        <v>82</v>
      </c>
      <c r="B85" s="147"/>
      <c r="C85" s="29"/>
      <c r="D85" s="30"/>
      <c r="E85" s="28"/>
      <c r="F85" s="28"/>
      <c r="G85" s="28"/>
      <c r="H85" s="118"/>
      <c r="I85" s="25"/>
      <c r="J85" s="24"/>
      <c r="K85" s="24"/>
      <c r="L85" s="24"/>
      <c r="M85" s="25"/>
      <c r="N85" s="24"/>
      <c r="O85" s="33"/>
      <c r="P85" s="33"/>
      <c r="Q85" s="33"/>
      <c r="R85" s="24"/>
      <c r="S85" s="24"/>
      <c r="T85" s="110" t="str">
        <f>Submitter!$F$3</f>
        <v>Victor Chai</v>
      </c>
      <c r="U85" s="111" t="str">
        <f>Submitter!$F$6</f>
        <v>MOH Holdings Pte Ltd</v>
      </c>
      <c r="V85" s="113"/>
      <c r="W85" s="113"/>
      <c r="X85" s="31"/>
      <c r="Y85" s="134"/>
      <c r="Z85" s="134"/>
      <c r="AA85" s="122"/>
    </row>
    <row r="86" spans="1:27" s="5" customFormat="1">
      <c r="A86" s="48">
        <v>83</v>
      </c>
      <c r="B86" s="147"/>
      <c r="C86" s="29"/>
      <c r="D86" s="30"/>
      <c r="E86" s="28"/>
      <c r="F86" s="28"/>
      <c r="G86" s="28"/>
      <c r="H86" s="118"/>
      <c r="I86" s="25"/>
      <c r="J86" s="24"/>
      <c r="K86" s="24"/>
      <c r="L86" s="24"/>
      <c r="M86" s="25"/>
      <c r="N86" s="24"/>
      <c r="O86" s="33"/>
      <c r="P86" s="33"/>
      <c r="Q86" s="33"/>
      <c r="R86" s="24"/>
      <c r="S86" s="24"/>
      <c r="T86" s="110" t="str">
        <f>Submitter!$F$3</f>
        <v>Victor Chai</v>
      </c>
      <c r="U86" s="111" t="str">
        <f>Submitter!$F$6</f>
        <v>MOH Holdings Pte Ltd</v>
      </c>
      <c r="V86" s="113"/>
      <c r="W86" s="113"/>
      <c r="X86" s="31"/>
      <c r="Y86" s="134"/>
      <c r="Z86" s="134"/>
      <c r="AA86" s="122"/>
    </row>
    <row r="87" spans="1:27" s="5" customFormat="1">
      <c r="A87" s="48">
        <v>84</v>
      </c>
      <c r="B87" s="147"/>
      <c r="C87" s="29"/>
      <c r="D87" s="30"/>
      <c r="E87" s="28"/>
      <c r="F87" s="28"/>
      <c r="G87" s="28"/>
      <c r="H87" s="118"/>
      <c r="I87" s="25"/>
      <c r="J87" s="24"/>
      <c r="K87" s="24"/>
      <c r="L87" s="24"/>
      <c r="M87" s="25"/>
      <c r="N87" s="24"/>
      <c r="O87" s="33"/>
      <c r="P87" s="33"/>
      <c r="Q87" s="33"/>
      <c r="R87" s="24"/>
      <c r="S87" s="24"/>
      <c r="T87" s="110" t="str">
        <f>Submitter!$F$3</f>
        <v>Victor Chai</v>
      </c>
      <c r="U87" s="111" t="str">
        <f>Submitter!$F$6</f>
        <v>MOH Holdings Pte Ltd</v>
      </c>
      <c r="V87" s="113"/>
      <c r="W87" s="113"/>
      <c r="X87" s="31"/>
      <c r="Y87" s="134"/>
      <c r="Z87" s="134"/>
      <c r="AA87" s="122"/>
    </row>
    <row r="88" spans="1:27" s="5" customFormat="1">
      <c r="A88" s="48">
        <v>85</v>
      </c>
      <c r="B88" s="147"/>
      <c r="C88" s="29"/>
      <c r="D88" s="30"/>
      <c r="E88" s="28"/>
      <c r="F88" s="28"/>
      <c r="G88" s="28"/>
      <c r="H88" s="118"/>
      <c r="I88" s="25"/>
      <c r="J88" s="24"/>
      <c r="K88" s="24"/>
      <c r="L88" s="24"/>
      <c r="M88" s="25"/>
      <c r="N88" s="24"/>
      <c r="O88" s="33"/>
      <c r="P88" s="33"/>
      <c r="Q88" s="33"/>
      <c r="R88" s="24"/>
      <c r="S88" s="24"/>
      <c r="T88" s="110" t="str">
        <f>Submitter!$F$3</f>
        <v>Victor Chai</v>
      </c>
      <c r="U88" s="111" t="str">
        <f>Submitter!$F$6</f>
        <v>MOH Holdings Pte Ltd</v>
      </c>
      <c r="V88" s="113"/>
      <c r="W88" s="113"/>
      <c r="X88" s="31"/>
      <c r="Y88" s="134"/>
      <c r="Z88" s="134"/>
      <c r="AA88" s="122"/>
    </row>
    <row r="89" spans="1:27" s="5" customFormat="1">
      <c r="A89" s="48">
        <v>86</v>
      </c>
      <c r="B89" s="147"/>
      <c r="C89" s="29"/>
      <c r="D89" s="30"/>
      <c r="E89" s="28"/>
      <c r="F89" s="28"/>
      <c r="G89" s="28"/>
      <c r="H89" s="118"/>
      <c r="I89" s="25"/>
      <c r="J89" s="24"/>
      <c r="K89" s="24"/>
      <c r="L89" s="24"/>
      <c r="M89" s="25"/>
      <c r="N89" s="24"/>
      <c r="O89" s="33"/>
      <c r="P89" s="33"/>
      <c r="Q89" s="33"/>
      <c r="R89" s="24"/>
      <c r="S89" s="24"/>
      <c r="T89" s="110" t="str">
        <f>Submitter!$F$3</f>
        <v>Victor Chai</v>
      </c>
      <c r="U89" s="111" t="str">
        <f>Submitter!$F$6</f>
        <v>MOH Holdings Pte Ltd</v>
      </c>
      <c r="V89" s="113"/>
      <c r="W89" s="113"/>
      <c r="X89" s="31"/>
      <c r="Y89" s="134"/>
      <c r="Z89" s="134"/>
      <c r="AA89" s="122"/>
    </row>
    <row r="90" spans="1:27" s="5" customFormat="1">
      <c r="A90" s="48">
        <v>87</v>
      </c>
      <c r="B90" s="147"/>
      <c r="C90" s="29"/>
      <c r="D90" s="30"/>
      <c r="E90" s="28"/>
      <c r="F90" s="28"/>
      <c r="G90" s="28"/>
      <c r="H90" s="118"/>
      <c r="I90" s="25"/>
      <c r="J90" s="24"/>
      <c r="K90" s="24"/>
      <c r="L90" s="24"/>
      <c r="M90" s="25"/>
      <c r="N90" s="24"/>
      <c r="O90" s="33"/>
      <c r="P90" s="33"/>
      <c r="Q90" s="33"/>
      <c r="R90" s="24"/>
      <c r="S90" s="24"/>
      <c r="T90" s="110" t="str">
        <f>Submitter!$F$3</f>
        <v>Victor Chai</v>
      </c>
      <c r="U90" s="111" t="str">
        <f>Submitter!$F$6</f>
        <v>MOH Holdings Pte Ltd</v>
      </c>
      <c r="V90" s="113"/>
      <c r="W90" s="113"/>
      <c r="X90" s="31"/>
      <c r="Y90" s="134"/>
      <c r="Z90" s="134"/>
      <c r="AA90" s="122"/>
    </row>
    <row r="91" spans="1:27" s="5" customFormat="1">
      <c r="A91" s="48">
        <v>88</v>
      </c>
      <c r="B91" s="147"/>
      <c r="C91" s="29"/>
      <c r="D91" s="30"/>
      <c r="E91" s="28"/>
      <c r="F91" s="28"/>
      <c r="G91" s="28"/>
      <c r="H91" s="118"/>
      <c r="I91" s="25"/>
      <c r="J91" s="24"/>
      <c r="K91" s="24"/>
      <c r="L91" s="24"/>
      <c r="M91" s="25"/>
      <c r="N91" s="24"/>
      <c r="O91" s="33"/>
      <c r="P91" s="33"/>
      <c r="Q91" s="33"/>
      <c r="R91" s="24"/>
      <c r="S91" s="24"/>
      <c r="T91" s="110" t="str">
        <f>Submitter!$F$3</f>
        <v>Victor Chai</v>
      </c>
      <c r="U91" s="111" t="str">
        <f>Submitter!$F$6</f>
        <v>MOH Holdings Pte Ltd</v>
      </c>
      <c r="V91" s="113"/>
      <c r="W91" s="113"/>
      <c r="X91" s="31"/>
      <c r="Y91" s="134"/>
      <c r="Z91" s="134"/>
      <c r="AA91" s="122"/>
    </row>
    <row r="92" spans="1:27" s="5" customFormat="1">
      <c r="A92" s="48">
        <v>89</v>
      </c>
      <c r="B92" s="147"/>
      <c r="C92" s="29"/>
      <c r="D92" s="30"/>
      <c r="E92" s="28"/>
      <c r="F92" s="28"/>
      <c r="G92" s="28"/>
      <c r="H92" s="118"/>
      <c r="I92" s="25"/>
      <c r="J92" s="24"/>
      <c r="K92" s="24"/>
      <c r="L92" s="24"/>
      <c r="M92" s="25"/>
      <c r="N92" s="24"/>
      <c r="O92" s="33"/>
      <c r="P92" s="33"/>
      <c r="Q92" s="33"/>
      <c r="R92" s="24"/>
      <c r="S92" s="24"/>
      <c r="T92" s="110" t="str">
        <f>Submitter!$F$3</f>
        <v>Victor Chai</v>
      </c>
      <c r="U92" s="111" t="str">
        <f>Submitter!$F$6</f>
        <v>MOH Holdings Pte Ltd</v>
      </c>
      <c r="V92" s="113"/>
      <c r="W92" s="113"/>
      <c r="X92" s="31"/>
      <c r="Y92" s="134"/>
      <c r="Z92" s="134"/>
      <c r="AA92" s="122"/>
    </row>
    <row r="93" spans="1:27" s="5" customFormat="1">
      <c r="A93" s="48">
        <v>90</v>
      </c>
      <c r="B93" s="147"/>
      <c r="C93" s="29"/>
      <c r="D93" s="30"/>
      <c r="E93" s="28"/>
      <c r="F93" s="28"/>
      <c r="G93" s="28"/>
      <c r="H93" s="118"/>
      <c r="I93" s="25"/>
      <c r="J93" s="24"/>
      <c r="K93" s="24"/>
      <c r="L93" s="24"/>
      <c r="M93" s="25"/>
      <c r="N93" s="24"/>
      <c r="O93" s="33"/>
      <c r="P93" s="33"/>
      <c r="Q93" s="33"/>
      <c r="R93" s="24"/>
      <c r="S93" s="24"/>
      <c r="T93" s="110" t="str">
        <f>Submitter!$F$3</f>
        <v>Victor Chai</v>
      </c>
      <c r="U93" s="111" t="str">
        <f>Submitter!$F$6</f>
        <v>MOH Holdings Pte Ltd</v>
      </c>
      <c r="V93" s="113"/>
      <c r="W93" s="113"/>
      <c r="X93" s="31"/>
      <c r="Y93" s="134"/>
      <c r="Z93" s="134"/>
      <c r="AA93" s="122"/>
    </row>
    <row r="94" spans="1:27" s="5" customFormat="1">
      <c r="A94" s="48">
        <v>91</v>
      </c>
      <c r="B94" s="147"/>
      <c r="C94" s="29"/>
      <c r="D94" s="30"/>
      <c r="E94" s="28"/>
      <c r="F94" s="28"/>
      <c r="G94" s="28"/>
      <c r="H94" s="118"/>
      <c r="I94" s="25"/>
      <c r="J94" s="24"/>
      <c r="K94" s="24"/>
      <c r="L94" s="24"/>
      <c r="M94" s="25"/>
      <c r="N94" s="24"/>
      <c r="O94" s="33"/>
      <c r="P94" s="33"/>
      <c r="Q94" s="33"/>
      <c r="R94" s="24"/>
      <c r="S94" s="24"/>
      <c r="T94" s="110" t="str">
        <f>Submitter!$F$3</f>
        <v>Victor Chai</v>
      </c>
      <c r="U94" s="111" t="str">
        <f>Submitter!$F$6</f>
        <v>MOH Holdings Pte Ltd</v>
      </c>
      <c r="V94" s="113"/>
      <c r="W94" s="113"/>
      <c r="X94" s="31"/>
      <c r="Y94" s="134"/>
      <c r="Z94" s="134"/>
      <c r="AA94" s="122"/>
    </row>
    <row r="95" spans="1:27" s="5" customFormat="1">
      <c r="A95" s="48">
        <v>92</v>
      </c>
      <c r="B95" s="147"/>
      <c r="C95" s="29"/>
      <c r="D95" s="30"/>
      <c r="E95" s="28"/>
      <c r="F95" s="28"/>
      <c r="G95" s="28"/>
      <c r="H95" s="118"/>
      <c r="I95" s="25"/>
      <c r="J95" s="24"/>
      <c r="K95" s="24"/>
      <c r="L95" s="24"/>
      <c r="M95" s="25"/>
      <c r="N95" s="24"/>
      <c r="O95" s="33"/>
      <c r="P95" s="33"/>
      <c r="Q95" s="33"/>
      <c r="R95" s="24"/>
      <c r="S95" s="24"/>
      <c r="T95" s="110" t="str">
        <f>Submitter!$F$3</f>
        <v>Victor Chai</v>
      </c>
      <c r="U95" s="111" t="str">
        <f>Submitter!$F$6</f>
        <v>MOH Holdings Pte Ltd</v>
      </c>
      <c r="V95" s="113"/>
      <c r="W95" s="113"/>
      <c r="X95" s="31"/>
      <c r="Y95" s="134"/>
      <c r="Z95" s="134"/>
      <c r="AA95" s="122"/>
    </row>
    <row r="96" spans="1:27" s="5" customFormat="1">
      <c r="A96" s="48">
        <v>93</v>
      </c>
      <c r="B96" s="147"/>
      <c r="C96" s="29"/>
      <c r="D96" s="30"/>
      <c r="E96" s="28"/>
      <c r="F96" s="28"/>
      <c r="G96" s="28"/>
      <c r="H96" s="118"/>
      <c r="I96" s="25"/>
      <c r="J96" s="24"/>
      <c r="K96" s="24"/>
      <c r="L96" s="24"/>
      <c r="M96" s="25"/>
      <c r="N96" s="24"/>
      <c r="O96" s="33"/>
      <c r="P96" s="33"/>
      <c r="Q96" s="33"/>
      <c r="R96" s="24"/>
      <c r="S96" s="24"/>
      <c r="T96" s="110" t="str">
        <f>Submitter!$F$3</f>
        <v>Victor Chai</v>
      </c>
      <c r="U96" s="111" t="str">
        <f>Submitter!$F$6</f>
        <v>MOH Holdings Pte Ltd</v>
      </c>
      <c r="V96" s="113"/>
      <c r="W96" s="113"/>
      <c r="X96" s="31"/>
      <c r="Y96" s="134"/>
      <c r="Z96" s="134"/>
      <c r="AA96" s="122"/>
    </row>
    <row r="97" spans="1:27" s="5" customFormat="1">
      <c r="A97" s="48">
        <v>94</v>
      </c>
      <c r="B97" s="147"/>
      <c r="C97" s="29"/>
      <c r="D97" s="30"/>
      <c r="E97" s="28"/>
      <c r="F97" s="28"/>
      <c r="G97" s="28"/>
      <c r="H97" s="118"/>
      <c r="I97" s="25"/>
      <c r="J97" s="24"/>
      <c r="K97" s="24"/>
      <c r="L97" s="24"/>
      <c r="M97" s="25"/>
      <c r="N97" s="24"/>
      <c r="O97" s="33"/>
      <c r="P97" s="33"/>
      <c r="Q97" s="33"/>
      <c r="R97" s="24"/>
      <c r="S97" s="24"/>
      <c r="T97" s="110" t="str">
        <f>Submitter!$F$3</f>
        <v>Victor Chai</v>
      </c>
      <c r="U97" s="111" t="str">
        <f>Submitter!$F$6</f>
        <v>MOH Holdings Pte Ltd</v>
      </c>
      <c r="V97" s="113"/>
      <c r="W97" s="113"/>
      <c r="X97" s="31"/>
      <c r="Y97" s="134"/>
      <c r="Z97" s="134"/>
      <c r="AA97" s="122"/>
    </row>
    <row r="98" spans="1:27" s="5" customFormat="1">
      <c r="A98" s="48">
        <v>95</v>
      </c>
      <c r="B98" s="147"/>
      <c r="C98" s="29"/>
      <c r="D98" s="30"/>
      <c r="E98" s="28"/>
      <c r="F98" s="28"/>
      <c r="G98" s="28"/>
      <c r="H98" s="118"/>
      <c r="I98" s="25"/>
      <c r="J98" s="24"/>
      <c r="K98" s="24"/>
      <c r="L98" s="24"/>
      <c r="M98" s="25"/>
      <c r="N98" s="24"/>
      <c r="O98" s="33"/>
      <c r="P98" s="33"/>
      <c r="Q98" s="33"/>
      <c r="R98" s="24"/>
      <c r="S98" s="24"/>
      <c r="T98" s="110" t="str">
        <f>Submitter!$F$3</f>
        <v>Victor Chai</v>
      </c>
      <c r="U98" s="111" t="str">
        <f>Submitter!$F$6</f>
        <v>MOH Holdings Pte Ltd</v>
      </c>
      <c r="V98" s="113"/>
      <c r="W98" s="113"/>
      <c r="X98" s="31"/>
      <c r="Y98" s="134"/>
      <c r="Z98" s="134"/>
      <c r="AA98" s="122"/>
    </row>
    <row r="99" spans="1:27" s="5" customFormat="1">
      <c r="A99" s="48">
        <v>96</v>
      </c>
      <c r="B99" s="147"/>
      <c r="C99" s="29"/>
      <c r="D99" s="30"/>
      <c r="E99" s="28"/>
      <c r="F99" s="28"/>
      <c r="G99" s="28"/>
      <c r="H99" s="118"/>
      <c r="I99" s="25"/>
      <c r="J99" s="24"/>
      <c r="K99" s="24"/>
      <c r="L99" s="24"/>
      <c r="M99" s="25"/>
      <c r="N99" s="24"/>
      <c r="O99" s="33"/>
      <c r="P99" s="33"/>
      <c r="Q99" s="33"/>
      <c r="R99" s="24"/>
      <c r="S99" s="24"/>
      <c r="T99" s="110" t="str">
        <f>Submitter!$F$3</f>
        <v>Victor Chai</v>
      </c>
      <c r="U99" s="111" t="str">
        <f>Submitter!$F$6</f>
        <v>MOH Holdings Pte Ltd</v>
      </c>
      <c r="V99" s="113"/>
      <c r="W99" s="113"/>
      <c r="X99" s="31"/>
      <c r="Y99" s="134"/>
      <c r="Z99" s="134"/>
      <c r="AA99" s="122"/>
    </row>
    <row r="100" spans="1:27" s="5" customFormat="1">
      <c r="A100" s="48">
        <v>97</v>
      </c>
      <c r="B100" s="147"/>
      <c r="C100" s="29"/>
      <c r="D100" s="30"/>
      <c r="E100" s="28"/>
      <c r="F100" s="28"/>
      <c r="G100" s="28"/>
      <c r="H100" s="118"/>
      <c r="I100" s="25"/>
      <c r="J100" s="24"/>
      <c r="K100" s="24"/>
      <c r="L100" s="24"/>
      <c r="M100" s="25"/>
      <c r="N100" s="24"/>
      <c r="O100" s="33"/>
      <c r="P100" s="33"/>
      <c r="Q100" s="33"/>
      <c r="R100" s="24"/>
      <c r="S100" s="24"/>
      <c r="T100" s="110" t="str">
        <f>Submitter!$F$3</f>
        <v>Victor Chai</v>
      </c>
      <c r="U100" s="111" t="str">
        <f>Submitter!$F$6</f>
        <v>MOH Holdings Pte Ltd</v>
      </c>
      <c r="V100" s="113"/>
      <c r="W100" s="113"/>
      <c r="X100" s="31"/>
      <c r="Y100" s="134"/>
      <c r="Z100" s="134"/>
      <c r="AA100" s="122"/>
    </row>
    <row r="101" spans="1:27" s="5" customFormat="1">
      <c r="A101" s="48">
        <v>98</v>
      </c>
      <c r="B101" s="147"/>
      <c r="C101" s="29"/>
      <c r="D101" s="30"/>
      <c r="E101" s="28"/>
      <c r="F101" s="28"/>
      <c r="G101" s="28"/>
      <c r="H101" s="118"/>
      <c r="I101" s="25"/>
      <c r="J101" s="24"/>
      <c r="K101" s="24"/>
      <c r="L101" s="24"/>
      <c r="M101" s="25"/>
      <c r="N101" s="24"/>
      <c r="O101" s="33"/>
      <c r="P101" s="33"/>
      <c r="Q101" s="33"/>
      <c r="R101" s="24"/>
      <c r="S101" s="24"/>
      <c r="T101" s="110" t="str">
        <f>Submitter!$F$3</f>
        <v>Victor Chai</v>
      </c>
      <c r="U101" s="111" t="str">
        <f>Submitter!$F$6</f>
        <v>MOH Holdings Pte Ltd</v>
      </c>
      <c r="V101" s="113"/>
      <c r="W101" s="113"/>
      <c r="X101" s="31"/>
      <c r="Y101" s="134"/>
      <c r="Z101" s="134"/>
      <c r="AA101" s="122"/>
    </row>
    <row r="102" spans="1:27" s="5" customFormat="1">
      <c r="A102" s="48">
        <v>99</v>
      </c>
      <c r="B102" s="147"/>
      <c r="C102" s="29"/>
      <c r="D102" s="30"/>
      <c r="E102" s="28"/>
      <c r="F102" s="28"/>
      <c r="G102" s="28"/>
      <c r="H102" s="118"/>
      <c r="I102" s="25"/>
      <c r="J102" s="24"/>
      <c r="K102" s="24"/>
      <c r="L102" s="24"/>
      <c r="M102" s="25"/>
      <c r="N102" s="24"/>
      <c r="O102" s="33"/>
      <c r="P102" s="33"/>
      <c r="Q102" s="33"/>
      <c r="R102" s="24"/>
      <c r="S102" s="24"/>
      <c r="T102" s="110" t="str">
        <f>Submitter!$F$3</f>
        <v>Victor Chai</v>
      </c>
      <c r="U102" s="111" t="str">
        <f>Submitter!$F$6</f>
        <v>MOH Holdings Pte Ltd</v>
      </c>
      <c r="V102" s="113"/>
      <c r="W102" s="113"/>
      <c r="X102" s="31"/>
      <c r="Y102" s="134"/>
      <c r="Z102" s="134"/>
      <c r="AA102" s="122"/>
    </row>
    <row r="103" spans="1:27" s="5" customFormat="1">
      <c r="A103" s="48">
        <v>100</v>
      </c>
      <c r="B103" s="147"/>
      <c r="C103" s="29"/>
      <c r="D103" s="30"/>
      <c r="E103" s="28"/>
      <c r="F103" s="28"/>
      <c r="G103" s="28"/>
      <c r="H103" s="118"/>
      <c r="I103" s="25"/>
      <c r="J103" s="24"/>
      <c r="K103" s="24"/>
      <c r="L103" s="24"/>
      <c r="M103" s="25"/>
      <c r="N103" s="24"/>
      <c r="O103" s="33"/>
      <c r="P103" s="33"/>
      <c r="Q103" s="33"/>
      <c r="R103" s="24"/>
      <c r="S103" s="24"/>
      <c r="T103" s="110" t="str">
        <f>Submitter!$F$3</f>
        <v>Victor Chai</v>
      </c>
      <c r="U103" s="111" t="str">
        <f>Submitter!$F$6</f>
        <v>MOH Holdings Pte Ltd</v>
      </c>
      <c r="V103" s="113"/>
      <c r="W103" s="113"/>
      <c r="X103" s="31"/>
      <c r="Y103" s="134"/>
      <c r="Z103" s="134"/>
      <c r="AA103" s="122"/>
    </row>
    <row r="104" spans="1:27" s="5" customFormat="1">
      <c r="A104" s="48">
        <v>101</v>
      </c>
      <c r="B104" s="147"/>
      <c r="C104" s="29"/>
      <c r="D104" s="30"/>
      <c r="E104" s="28"/>
      <c r="F104" s="28"/>
      <c r="G104" s="28"/>
      <c r="H104" s="118"/>
      <c r="I104" s="25"/>
      <c r="J104" s="24"/>
      <c r="K104" s="24"/>
      <c r="L104" s="24"/>
      <c r="M104" s="25"/>
      <c r="N104" s="24"/>
      <c r="O104" s="33"/>
      <c r="P104" s="33"/>
      <c r="Q104" s="33"/>
      <c r="R104" s="24"/>
      <c r="S104" s="24"/>
      <c r="T104" s="110" t="str">
        <f>Submitter!$F$3</f>
        <v>Victor Chai</v>
      </c>
      <c r="U104" s="111" t="str">
        <f>Submitter!$F$6</f>
        <v>MOH Holdings Pte Ltd</v>
      </c>
      <c r="V104" s="113"/>
      <c r="W104" s="113"/>
      <c r="X104" s="31"/>
      <c r="Y104" s="134"/>
      <c r="Z104" s="134"/>
      <c r="AA104" s="122"/>
    </row>
    <row r="105" spans="1:27" s="5" customFormat="1">
      <c r="A105" s="48">
        <v>102</v>
      </c>
      <c r="B105" s="147"/>
      <c r="C105" s="29"/>
      <c r="D105" s="30"/>
      <c r="E105" s="28"/>
      <c r="F105" s="28"/>
      <c r="G105" s="28"/>
      <c r="H105" s="118"/>
      <c r="I105" s="25"/>
      <c r="J105" s="24"/>
      <c r="K105" s="24"/>
      <c r="L105" s="24"/>
      <c r="M105" s="25"/>
      <c r="N105" s="24"/>
      <c r="O105" s="33"/>
      <c r="P105" s="33"/>
      <c r="Q105" s="33"/>
      <c r="R105" s="24"/>
      <c r="S105" s="24"/>
      <c r="T105" s="110" t="str">
        <f>Submitter!$F$3</f>
        <v>Victor Chai</v>
      </c>
      <c r="U105" s="111" t="str">
        <f>Submitter!$F$6</f>
        <v>MOH Holdings Pte Ltd</v>
      </c>
      <c r="V105" s="113"/>
      <c r="W105" s="113"/>
      <c r="X105" s="31"/>
      <c r="Y105" s="134"/>
      <c r="Z105" s="134"/>
      <c r="AA105" s="122"/>
    </row>
    <row r="106" spans="1:27" s="5" customFormat="1">
      <c r="A106" s="48">
        <v>103</v>
      </c>
      <c r="B106" s="147"/>
      <c r="C106" s="29"/>
      <c r="D106" s="30"/>
      <c r="E106" s="28"/>
      <c r="F106" s="28"/>
      <c r="G106" s="28"/>
      <c r="H106" s="118"/>
      <c r="I106" s="25"/>
      <c r="J106" s="24"/>
      <c r="K106" s="24"/>
      <c r="L106" s="24"/>
      <c r="M106" s="25"/>
      <c r="N106" s="24"/>
      <c r="O106" s="33"/>
      <c r="P106" s="33"/>
      <c r="Q106" s="33"/>
      <c r="R106" s="24"/>
      <c r="S106" s="24"/>
      <c r="T106" s="110" t="str">
        <f>Submitter!$F$3</f>
        <v>Victor Chai</v>
      </c>
      <c r="U106" s="111" t="str">
        <f>Submitter!$F$6</f>
        <v>MOH Holdings Pte Ltd</v>
      </c>
      <c r="V106" s="113"/>
      <c r="W106" s="113"/>
      <c r="X106" s="31"/>
      <c r="Y106" s="134"/>
      <c r="Z106" s="134"/>
      <c r="AA106" s="122"/>
    </row>
    <row r="107" spans="1:27" s="5" customFormat="1">
      <c r="A107" s="48">
        <v>104</v>
      </c>
      <c r="B107" s="147"/>
      <c r="C107" s="29"/>
      <c r="D107" s="30"/>
      <c r="E107" s="28"/>
      <c r="F107" s="28"/>
      <c r="G107" s="28"/>
      <c r="H107" s="118"/>
      <c r="I107" s="25"/>
      <c r="J107" s="24"/>
      <c r="K107" s="24"/>
      <c r="L107" s="24"/>
      <c r="M107" s="25"/>
      <c r="N107" s="24"/>
      <c r="O107" s="33"/>
      <c r="P107" s="33"/>
      <c r="Q107" s="33"/>
      <c r="R107" s="24"/>
      <c r="S107" s="24"/>
      <c r="T107" s="110" t="str">
        <f>Submitter!$F$3</f>
        <v>Victor Chai</v>
      </c>
      <c r="U107" s="111" t="str">
        <f>Submitter!$F$6</f>
        <v>MOH Holdings Pte Ltd</v>
      </c>
      <c r="V107" s="113"/>
      <c r="W107" s="113"/>
      <c r="X107" s="31"/>
      <c r="Y107" s="134"/>
      <c r="Z107" s="134"/>
      <c r="AA107" s="122"/>
    </row>
    <row r="108" spans="1:27" s="5" customFormat="1">
      <c r="A108" s="48">
        <v>105</v>
      </c>
      <c r="B108" s="147"/>
      <c r="C108" s="29"/>
      <c r="D108" s="30"/>
      <c r="E108" s="28"/>
      <c r="F108" s="28"/>
      <c r="G108" s="28"/>
      <c r="H108" s="118"/>
      <c r="I108" s="25"/>
      <c r="J108" s="24"/>
      <c r="K108" s="24"/>
      <c r="L108" s="24"/>
      <c r="M108" s="25"/>
      <c r="N108" s="24"/>
      <c r="O108" s="33"/>
      <c r="P108" s="33"/>
      <c r="Q108" s="33"/>
      <c r="R108" s="24"/>
      <c r="S108" s="24"/>
      <c r="T108" s="110" t="str">
        <f>Submitter!$F$3</f>
        <v>Victor Chai</v>
      </c>
      <c r="U108" s="111" t="str">
        <f>Submitter!$F$6</f>
        <v>MOH Holdings Pte Ltd</v>
      </c>
      <c r="V108" s="113"/>
      <c r="W108" s="113"/>
      <c r="X108" s="31"/>
      <c r="Y108" s="134"/>
      <c r="Z108" s="134"/>
      <c r="AA108" s="122"/>
    </row>
    <row r="109" spans="1:27" s="5" customFormat="1">
      <c r="A109" s="48">
        <v>106</v>
      </c>
      <c r="B109" s="147"/>
      <c r="C109" s="29"/>
      <c r="D109" s="30"/>
      <c r="E109" s="28"/>
      <c r="F109" s="28"/>
      <c r="G109" s="28"/>
      <c r="H109" s="118"/>
      <c r="I109" s="25"/>
      <c r="J109" s="24"/>
      <c r="K109" s="24"/>
      <c r="L109" s="24"/>
      <c r="M109" s="25"/>
      <c r="N109" s="24"/>
      <c r="O109" s="33"/>
      <c r="P109" s="33"/>
      <c r="Q109" s="33"/>
      <c r="R109" s="24"/>
      <c r="S109" s="24"/>
      <c r="T109" s="110" t="str">
        <f>Submitter!$F$3</f>
        <v>Victor Chai</v>
      </c>
      <c r="U109" s="111" t="str">
        <f>Submitter!$F$6</f>
        <v>MOH Holdings Pte Ltd</v>
      </c>
      <c r="V109" s="113"/>
      <c r="W109" s="113"/>
      <c r="X109" s="31"/>
      <c r="Y109" s="134"/>
      <c r="Z109" s="134"/>
      <c r="AA109" s="122"/>
    </row>
    <row r="110" spans="1:27" s="5" customFormat="1">
      <c r="A110" s="48">
        <v>107</v>
      </c>
      <c r="B110" s="147"/>
      <c r="C110" s="29"/>
      <c r="D110" s="30"/>
      <c r="E110" s="28"/>
      <c r="F110" s="28"/>
      <c r="G110" s="28"/>
      <c r="H110" s="118"/>
      <c r="I110" s="25"/>
      <c r="J110" s="24"/>
      <c r="K110" s="24"/>
      <c r="L110" s="24"/>
      <c r="M110" s="25"/>
      <c r="N110" s="24"/>
      <c r="O110" s="33"/>
      <c r="P110" s="33"/>
      <c r="Q110" s="33"/>
      <c r="R110" s="24"/>
      <c r="S110" s="24"/>
      <c r="T110" s="110" t="str">
        <f>Submitter!$F$3</f>
        <v>Victor Chai</v>
      </c>
      <c r="U110" s="111" t="str">
        <f>Submitter!$F$6</f>
        <v>MOH Holdings Pte Ltd</v>
      </c>
      <c r="V110" s="113"/>
      <c r="W110" s="113"/>
      <c r="X110" s="31"/>
      <c r="Y110" s="134"/>
      <c r="Z110" s="134"/>
      <c r="AA110" s="122"/>
    </row>
    <row r="111" spans="1:27" s="5" customFormat="1">
      <c r="A111" s="48">
        <v>108</v>
      </c>
      <c r="B111" s="147"/>
      <c r="C111" s="29"/>
      <c r="D111" s="30"/>
      <c r="E111" s="28"/>
      <c r="F111" s="28"/>
      <c r="G111" s="28"/>
      <c r="H111" s="118"/>
      <c r="I111" s="25"/>
      <c r="J111" s="24"/>
      <c r="K111" s="24"/>
      <c r="L111" s="24"/>
      <c r="M111" s="25"/>
      <c r="N111" s="24"/>
      <c r="O111" s="33"/>
      <c r="P111" s="33"/>
      <c r="Q111" s="33"/>
      <c r="R111" s="24"/>
      <c r="S111" s="24"/>
      <c r="T111" s="110" t="str">
        <f>Submitter!$F$3</f>
        <v>Victor Chai</v>
      </c>
      <c r="U111" s="111" t="str">
        <f>Submitter!$F$6</f>
        <v>MOH Holdings Pte Ltd</v>
      </c>
      <c r="V111" s="113"/>
      <c r="W111" s="113"/>
      <c r="X111" s="31"/>
      <c r="Y111" s="134"/>
      <c r="Z111" s="134"/>
      <c r="AA111" s="122"/>
    </row>
    <row r="112" spans="1:27" s="5" customFormat="1">
      <c r="A112" s="48">
        <v>109</v>
      </c>
      <c r="B112" s="147"/>
      <c r="C112" s="29"/>
      <c r="D112" s="30"/>
      <c r="E112" s="28"/>
      <c r="F112" s="28"/>
      <c r="G112" s="28"/>
      <c r="H112" s="118"/>
      <c r="I112" s="25"/>
      <c r="J112" s="24"/>
      <c r="K112" s="24"/>
      <c r="L112" s="24"/>
      <c r="M112" s="25"/>
      <c r="N112" s="24"/>
      <c r="O112" s="33"/>
      <c r="P112" s="33"/>
      <c r="Q112" s="33"/>
      <c r="R112" s="24"/>
      <c r="S112" s="24"/>
      <c r="T112" s="110" t="str">
        <f>Submitter!$F$3</f>
        <v>Victor Chai</v>
      </c>
      <c r="U112" s="111" t="str">
        <f>Submitter!$F$6</f>
        <v>MOH Holdings Pte Ltd</v>
      </c>
      <c r="V112" s="113"/>
      <c r="W112" s="113"/>
      <c r="X112" s="31"/>
      <c r="Y112" s="134"/>
      <c r="Z112" s="134"/>
      <c r="AA112" s="122"/>
    </row>
    <row r="113" spans="1:27" s="5" customFormat="1">
      <c r="A113" s="48">
        <v>110</v>
      </c>
      <c r="B113" s="147"/>
      <c r="C113" s="29"/>
      <c r="D113" s="30"/>
      <c r="E113" s="28"/>
      <c r="F113" s="28"/>
      <c r="G113" s="28"/>
      <c r="H113" s="118"/>
      <c r="I113" s="25"/>
      <c r="J113" s="24"/>
      <c r="K113" s="24"/>
      <c r="L113" s="24"/>
      <c r="M113" s="25"/>
      <c r="N113" s="24"/>
      <c r="O113" s="33"/>
      <c r="P113" s="33"/>
      <c r="Q113" s="33"/>
      <c r="R113" s="24"/>
      <c r="S113" s="24"/>
      <c r="T113" s="110" t="str">
        <f>Submitter!$F$3</f>
        <v>Victor Chai</v>
      </c>
      <c r="U113" s="111" t="str">
        <f>Submitter!$F$6</f>
        <v>MOH Holdings Pte Ltd</v>
      </c>
      <c r="V113" s="113"/>
      <c r="W113" s="113"/>
      <c r="X113" s="31"/>
      <c r="Y113" s="134"/>
      <c r="Z113" s="134"/>
      <c r="AA113" s="122"/>
    </row>
    <row r="114" spans="1:27" s="5" customFormat="1">
      <c r="A114" s="48">
        <v>111</v>
      </c>
      <c r="B114" s="147"/>
      <c r="C114" s="29"/>
      <c r="D114" s="30"/>
      <c r="E114" s="28"/>
      <c r="F114" s="28"/>
      <c r="G114" s="28"/>
      <c r="H114" s="118"/>
      <c r="I114" s="25"/>
      <c r="J114" s="24"/>
      <c r="K114" s="24"/>
      <c r="L114" s="24"/>
      <c r="M114" s="25"/>
      <c r="N114" s="24"/>
      <c r="O114" s="33"/>
      <c r="P114" s="33"/>
      <c r="Q114" s="33"/>
      <c r="R114" s="24"/>
      <c r="S114" s="24"/>
      <c r="T114" s="110" t="str">
        <f>Submitter!$F$3</f>
        <v>Victor Chai</v>
      </c>
      <c r="U114" s="111" t="str">
        <f>Submitter!$F$6</f>
        <v>MOH Holdings Pte Ltd</v>
      </c>
      <c r="V114" s="113"/>
      <c r="W114" s="113"/>
      <c r="X114" s="31"/>
      <c r="Y114" s="134"/>
      <c r="Z114" s="134"/>
      <c r="AA114" s="122"/>
    </row>
    <row r="115" spans="1:27" s="5" customFormat="1">
      <c r="A115" s="48">
        <v>112</v>
      </c>
      <c r="B115" s="147"/>
      <c r="C115" s="29"/>
      <c r="D115" s="30"/>
      <c r="E115" s="28"/>
      <c r="F115" s="28"/>
      <c r="G115" s="28"/>
      <c r="H115" s="118"/>
      <c r="I115" s="25"/>
      <c r="J115" s="24"/>
      <c r="K115" s="24"/>
      <c r="L115" s="24"/>
      <c r="M115" s="25"/>
      <c r="N115" s="24"/>
      <c r="O115" s="33"/>
      <c r="P115" s="33"/>
      <c r="Q115" s="33"/>
      <c r="R115" s="24"/>
      <c r="S115" s="24"/>
      <c r="T115" s="110" t="str">
        <f>Submitter!$F$3</f>
        <v>Victor Chai</v>
      </c>
      <c r="U115" s="111" t="str">
        <f>Submitter!$F$6</f>
        <v>MOH Holdings Pte Ltd</v>
      </c>
      <c r="V115" s="113"/>
      <c r="W115" s="113"/>
      <c r="X115" s="31"/>
      <c r="Y115" s="134"/>
      <c r="Z115" s="134"/>
      <c r="AA115" s="122"/>
    </row>
    <row r="116" spans="1:27" s="5" customFormat="1">
      <c r="A116" s="48">
        <v>113</v>
      </c>
      <c r="B116" s="147"/>
      <c r="C116" s="29"/>
      <c r="D116" s="30"/>
      <c r="E116" s="28"/>
      <c r="F116" s="28"/>
      <c r="G116" s="28"/>
      <c r="H116" s="118"/>
      <c r="I116" s="25"/>
      <c r="J116" s="24"/>
      <c r="K116" s="24"/>
      <c r="L116" s="24"/>
      <c r="M116" s="25"/>
      <c r="N116" s="24"/>
      <c r="O116" s="33"/>
      <c r="P116" s="33"/>
      <c r="Q116" s="33"/>
      <c r="R116" s="24"/>
      <c r="S116" s="24"/>
      <c r="T116" s="110" t="str">
        <f>Submitter!$F$3</f>
        <v>Victor Chai</v>
      </c>
      <c r="U116" s="111" t="str">
        <f>Submitter!$F$6</f>
        <v>MOH Holdings Pte Ltd</v>
      </c>
      <c r="V116" s="113"/>
      <c r="W116" s="113"/>
      <c r="X116" s="31"/>
      <c r="Y116" s="134"/>
      <c r="Z116" s="134"/>
      <c r="AA116" s="122"/>
    </row>
    <row r="117" spans="1:27" s="5" customFormat="1">
      <c r="A117" s="48">
        <v>114</v>
      </c>
      <c r="B117" s="147"/>
      <c r="C117" s="29"/>
      <c r="D117" s="30"/>
      <c r="E117" s="28"/>
      <c r="F117" s="28"/>
      <c r="G117" s="28"/>
      <c r="H117" s="118"/>
      <c r="I117" s="25"/>
      <c r="J117" s="24"/>
      <c r="K117" s="24"/>
      <c r="L117" s="24"/>
      <c r="M117" s="25"/>
      <c r="N117" s="24"/>
      <c r="O117" s="33"/>
      <c r="P117" s="33"/>
      <c r="Q117" s="33"/>
      <c r="R117" s="24"/>
      <c r="S117" s="24"/>
      <c r="T117" s="110" t="str">
        <f>Submitter!$F$3</f>
        <v>Victor Chai</v>
      </c>
      <c r="U117" s="111" t="str">
        <f>Submitter!$F$6</f>
        <v>MOH Holdings Pte Ltd</v>
      </c>
      <c r="V117" s="113"/>
      <c r="W117" s="113"/>
      <c r="X117" s="31"/>
      <c r="Y117" s="134"/>
      <c r="Z117" s="134"/>
      <c r="AA117" s="122"/>
    </row>
    <row r="118" spans="1:27" s="5" customFormat="1">
      <c r="A118" s="48">
        <v>115</v>
      </c>
      <c r="B118" s="147"/>
      <c r="C118" s="29"/>
      <c r="D118" s="30"/>
      <c r="E118" s="28"/>
      <c r="F118" s="28"/>
      <c r="G118" s="28"/>
      <c r="H118" s="118"/>
      <c r="I118" s="25"/>
      <c r="J118" s="24"/>
      <c r="K118" s="24"/>
      <c r="L118" s="24"/>
      <c r="M118" s="25"/>
      <c r="N118" s="24"/>
      <c r="O118" s="33"/>
      <c r="P118" s="33"/>
      <c r="Q118" s="33"/>
      <c r="R118" s="24"/>
      <c r="S118" s="24"/>
      <c r="T118" s="110" t="str">
        <f>Submitter!$F$3</f>
        <v>Victor Chai</v>
      </c>
      <c r="U118" s="111" t="str">
        <f>Submitter!$F$6</f>
        <v>MOH Holdings Pte Ltd</v>
      </c>
      <c r="V118" s="113"/>
      <c r="W118" s="113"/>
      <c r="X118" s="31"/>
      <c r="Y118" s="134"/>
      <c r="Z118" s="134"/>
      <c r="AA118" s="122"/>
    </row>
    <row r="119" spans="1:27" s="5" customFormat="1">
      <c r="A119" s="48">
        <v>116</v>
      </c>
      <c r="B119" s="147"/>
      <c r="C119" s="29"/>
      <c r="D119" s="30"/>
      <c r="E119" s="28"/>
      <c r="F119" s="28"/>
      <c r="G119" s="28"/>
      <c r="H119" s="118"/>
      <c r="I119" s="25"/>
      <c r="J119" s="24"/>
      <c r="K119" s="24"/>
      <c r="L119" s="24"/>
      <c r="M119" s="25"/>
      <c r="N119" s="24"/>
      <c r="O119" s="33"/>
      <c r="P119" s="33"/>
      <c r="Q119" s="33"/>
      <c r="R119" s="24"/>
      <c r="S119" s="24"/>
      <c r="T119" s="110" t="str">
        <f>Submitter!$F$3</f>
        <v>Victor Chai</v>
      </c>
      <c r="U119" s="111" t="str">
        <f>Submitter!$F$6</f>
        <v>MOH Holdings Pte Ltd</v>
      </c>
      <c r="V119" s="113"/>
      <c r="W119" s="113"/>
      <c r="X119" s="31"/>
      <c r="Y119" s="134"/>
      <c r="Z119" s="134"/>
      <c r="AA119" s="122"/>
    </row>
    <row r="120" spans="1:27" s="5" customFormat="1">
      <c r="A120" s="48">
        <v>117</v>
      </c>
      <c r="B120" s="147"/>
      <c r="C120" s="29"/>
      <c r="D120" s="30"/>
      <c r="E120" s="28"/>
      <c r="F120" s="28"/>
      <c r="G120" s="28"/>
      <c r="H120" s="118"/>
      <c r="I120" s="25"/>
      <c r="J120" s="24"/>
      <c r="K120" s="24"/>
      <c r="L120" s="24"/>
      <c r="M120" s="25"/>
      <c r="N120" s="24"/>
      <c r="O120" s="33"/>
      <c r="P120" s="33"/>
      <c r="Q120" s="33"/>
      <c r="R120" s="24"/>
      <c r="S120" s="24"/>
      <c r="T120" s="110" t="str">
        <f>Submitter!$F$3</f>
        <v>Victor Chai</v>
      </c>
      <c r="U120" s="111" t="str">
        <f>Submitter!$F$6</f>
        <v>MOH Holdings Pte Ltd</v>
      </c>
      <c r="V120" s="113"/>
      <c r="W120" s="113"/>
      <c r="X120" s="31"/>
      <c r="Y120" s="134"/>
      <c r="Z120" s="134"/>
      <c r="AA120" s="122"/>
    </row>
    <row r="121" spans="1:27" s="5" customFormat="1">
      <c r="A121" s="48">
        <v>118</v>
      </c>
      <c r="B121" s="147"/>
      <c r="C121" s="29"/>
      <c r="D121" s="30"/>
      <c r="E121" s="28"/>
      <c r="F121" s="28"/>
      <c r="G121" s="28"/>
      <c r="H121" s="118"/>
      <c r="I121" s="25"/>
      <c r="J121" s="24"/>
      <c r="K121" s="24"/>
      <c r="L121" s="24"/>
      <c r="M121" s="25"/>
      <c r="N121" s="24"/>
      <c r="O121" s="33"/>
      <c r="P121" s="33"/>
      <c r="Q121" s="33"/>
      <c r="R121" s="24"/>
      <c r="S121" s="24"/>
      <c r="T121" s="110" t="str">
        <f>Submitter!$F$3</f>
        <v>Victor Chai</v>
      </c>
      <c r="U121" s="111" t="str">
        <f>Submitter!$F$6</f>
        <v>MOH Holdings Pte Ltd</v>
      </c>
      <c r="V121" s="113"/>
      <c r="W121" s="113"/>
      <c r="X121" s="31"/>
      <c r="Y121" s="134"/>
      <c r="Z121" s="134"/>
      <c r="AA121" s="122"/>
    </row>
    <row r="122" spans="1:27" s="5" customFormat="1">
      <c r="A122" s="48">
        <v>119</v>
      </c>
      <c r="B122" s="147"/>
      <c r="C122" s="29"/>
      <c r="D122" s="30"/>
      <c r="E122" s="28"/>
      <c r="F122" s="28"/>
      <c r="G122" s="28"/>
      <c r="H122" s="118"/>
      <c r="I122" s="25"/>
      <c r="J122" s="24"/>
      <c r="K122" s="24"/>
      <c r="L122" s="24"/>
      <c r="M122" s="25"/>
      <c r="N122" s="24"/>
      <c r="O122" s="33"/>
      <c r="P122" s="33"/>
      <c r="Q122" s="33"/>
      <c r="R122" s="24"/>
      <c r="S122" s="24"/>
      <c r="T122" s="110" t="str">
        <f>Submitter!$F$3</f>
        <v>Victor Chai</v>
      </c>
      <c r="U122" s="111" t="str">
        <f>Submitter!$F$6</f>
        <v>MOH Holdings Pte Ltd</v>
      </c>
      <c r="V122" s="113"/>
      <c r="W122" s="113"/>
      <c r="X122" s="31"/>
      <c r="Y122" s="134"/>
      <c r="Z122" s="134"/>
      <c r="AA122" s="122"/>
    </row>
    <row r="123" spans="1:27" s="5" customFormat="1">
      <c r="A123" s="48">
        <v>120</v>
      </c>
      <c r="B123" s="147"/>
      <c r="C123" s="29"/>
      <c r="D123" s="30"/>
      <c r="E123" s="28"/>
      <c r="F123" s="28"/>
      <c r="G123" s="28"/>
      <c r="H123" s="118"/>
      <c r="I123" s="25"/>
      <c r="J123" s="24"/>
      <c r="K123" s="24"/>
      <c r="L123" s="24"/>
      <c r="M123" s="25"/>
      <c r="N123" s="24"/>
      <c r="O123" s="33"/>
      <c r="P123" s="33"/>
      <c r="Q123" s="33"/>
      <c r="R123" s="24"/>
      <c r="S123" s="24"/>
      <c r="T123" s="110" t="str">
        <f>Submitter!$F$3</f>
        <v>Victor Chai</v>
      </c>
      <c r="U123" s="111" t="str">
        <f>Submitter!$F$6</f>
        <v>MOH Holdings Pte Ltd</v>
      </c>
      <c r="V123" s="113"/>
      <c r="W123" s="113"/>
      <c r="X123" s="31"/>
      <c r="Y123" s="134"/>
      <c r="Z123" s="134"/>
      <c r="AA123" s="122"/>
    </row>
    <row r="124" spans="1:27" s="5" customFormat="1">
      <c r="A124" s="48">
        <v>121</v>
      </c>
      <c r="B124" s="147"/>
      <c r="C124" s="29"/>
      <c r="D124" s="30"/>
      <c r="E124" s="28"/>
      <c r="F124" s="28"/>
      <c r="G124" s="28"/>
      <c r="H124" s="118"/>
      <c r="I124" s="25"/>
      <c r="J124" s="24"/>
      <c r="K124" s="24"/>
      <c r="L124" s="24"/>
      <c r="M124" s="25"/>
      <c r="N124" s="24"/>
      <c r="O124" s="33"/>
      <c r="P124" s="33"/>
      <c r="Q124" s="33"/>
      <c r="R124" s="24"/>
      <c r="S124" s="24"/>
      <c r="T124" s="110" t="str">
        <f>Submitter!$F$3</f>
        <v>Victor Chai</v>
      </c>
      <c r="U124" s="111" t="str">
        <f>Submitter!$F$6</f>
        <v>MOH Holdings Pte Ltd</v>
      </c>
      <c r="V124" s="113"/>
      <c r="W124" s="113"/>
      <c r="X124" s="31"/>
      <c r="Y124" s="134"/>
      <c r="Z124" s="134"/>
      <c r="AA124" s="122"/>
    </row>
    <row r="125" spans="1:27" s="5" customFormat="1">
      <c r="A125" s="48">
        <v>122</v>
      </c>
      <c r="B125" s="147"/>
      <c r="C125" s="29"/>
      <c r="D125" s="30"/>
      <c r="E125" s="28"/>
      <c r="F125" s="28"/>
      <c r="G125" s="28"/>
      <c r="H125" s="118"/>
      <c r="I125" s="25"/>
      <c r="J125" s="24"/>
      <c r="K125" s="24"/>
      <c r="L125" s="24"/>
      <c r="M125" s="25"/>
      <c r="N125" s="24"/>
      <c r="O125" s="33"/>
      <c r="P125" s="33"/>
      <c r="Q125" s="33"/>
      <c r="R125" s="24"/>
      <c r="S125" s="24"/>
      <c r="T125" s="110" t="str">
        <f>Submitter!$F$3</f>
        <v>Victor Chai</v>
      </c>
      <c r="U125" s="111" t="str">
        <f>Submitter!$F$6</f>
        <v>MOH Holdings Pte Ltd</v>
      </c>
      <c r="V125" s="113"/>
      <c r="W125" s="113"/>
      <c r="X125" s="31"/>
      <c r="Y125" s="134"/>
      <c r="Z125" s="134"/>
      <c r="AA125" s="122"/>
    </row>
    <row r="126" spans="1:27" s="5" customFormat="1">
      <c r="A126" s="48">
        <v>123</v>
      </c>
      <c r="B126" s="147"/>
      <c r="C126" s="29"/>
      <c r="D126" s="30"/>
      <c r="E126" s="28"/>
      <c r="F126" s="28"/>
      <c r="G126" s="28"/>
      <c r="H126" s="118"/>
      <c r="I126" s="25"/>
      <c r="J126" s="24"/>
      <c r="K126" s="24"/>
      <c r="L126" s="24"/>
      <c r="M126" s="25"/>
      <c r="N126" s="24"/>
      <c r="O126" s="33"/>
      <c r="P126" s="33"/>
      <c r="Q126" s="33"/>
      <c r="R126" s="24"/>
      <c r="S126" s="24"/>
      <c r="T126" s="110" t="str">
        <f>Submitter!$F$3</f>
        <v>Victor Chai</v>
      </c>
      <c r="U126" s="111" t="str">
        <f>Submitter!$F$6</f>
        <v>MOH Holdings Pte Ltd</v>
      </c>
      <c r="V126" s="113"/>
      <c r="W126" s="113"/>
      <c r="X126" s="31"/>
      <c r="Y126" s="134"/>
      <c r="Z126" s="134"/>
      <c r="AA126" s="122"/>
    </row>
    <row r="127" spans="1:27" s="5" customFormat="1">
      <c r="A127" s="48">
        <v>124</v>
      </c>
      <c r="B127" s="147"/>
      <c r="C127" s="29"/>
      <c r="D127" s="30"/>
      <c r="E127" s="28"/>
      <c r="F127" s="28"/>
      <c r="G127" s="28"/>
      <c r="H127" s="118"/>
      <c r="I127" s="25"/>
      <c r="J127" s="24"/>
      <c r="K127" s="24"/>
      <c r="L127" s="24"/>
      <c r="M127" s="25"/>
      <c r="N127" s="24"/>
      <c r="O127" s="33"/>
      <c r="P127" s="33"/>
      <c r="Q127" s="33"/>
      <c r="R127" s="24"/>
      <c r="S127" s="24"/>
      <c r="T127" s="110" t="str">
        <f>Submitter!$F$3</f>
        <v>Victor Chai</v>
      </c>
      <c r="U127" s="111" t="str">
        <f>Submitter!$F$6</f>
        <v>MOH Holdings Pte Ltd</v>
      </c>
      <c r="V127" s="113"/>
      <c r="W127" s="113"/>
      <c r="X127" s="31"/>
      <c r="Y127" s="134"/>
      <c r="Z127" s="134"/>
      <c r="AA127" s="122"/>
    </row>
    <row r="128" spans="1:27" s="5" customFormat="1">
      <c r="A128" s="48">
        <v>125</v>
      </c>
      <c r="B128" s="147"/>
      <c r="C128" s="29"/>
      <c r="D128" s="30"/>
      <c r="E128" s="28"/>
      <c r="F128" s="28"/>
      <c r="G128" s="28"/>
      <c r="H128" s="118"/>
      <c r="I128" s="25"/>
      <c r="J128" s="24"/>
      <c r="K128" s="24"/>
      <c r="L128" s="24"/>
      <c r="M128" s="25"/>
      <c r="N128" s="24"/>
      <c r="O128" s="33"/>
      <c r="P128" s="33"/>
      <c r="Q128" s="33"/>
      <c r="R128" s="24"/>
      <c r="S128" s="24"/>
      <c r="T128" s="110" t="str">
        <f>Submitter!$F$3</f>
        <v>Victor Chai</v>
      </c>
      <c r="U128" s="111" t="str">
        <f>Submitter!$F$6</f>
        <v>MOH Holdings Pte Ltd</v>
      </c>
      <c r="V128" s="113"/>
      <c r="W128" s="113"/>
      <c r="X128" s="31"/>
      <c r="Y128" s="134"/>
      <c r="Z128" s="134"/>
      <c r="AA128" s="122"/>
    </row>
    <row r="129" spans="1:27" s="5" customFormat="1">
      <c r="A129" s="48">
        <v>126</v>
      </c>
      <c r="B129" s="147"/>
      <c r="C129" s="29"/>
      <c r="D129" s="30"/>
      <c r="E129" s="28"/>
      <c r="F129" s="28"/>
      <c r="G129" s="28"/>
      <c r="H129" s="118"/>
      <c r="I129" s="25"/>
      <c r="J129" s="24"/>
      <c r="K129" s="24"/>
      <c r="L129" s="24"/>
      <c r="M129" s="25"/>
      <c r="N129" s="24"/>
      <c r="O129" s="33"/>
      <c r="P129" s="33"/>
      <c r="Q129" s="33"/>
      <c r="R129" s="24"/>
      <c r="S129" s="24"/>
      <c r="T129" s="110" t="str">
        <f>Submitter!$F$3</f>
        <v>Victor Chai</v>
      </c>
      <c r="U129" s="111" t="str">
        <f>Submitter!$F$6</f>
        <v>MOH Holdings Pte Ltd</v>
      </c>
      <c r="V129" s="113"/>
      <c r="W129" s="113"/>
      <c r="X129" s="31"/>
      <c r="Y129" s="134"/>
      <c r="Z129" s="134"/>
      <c r="AA129" s="122"/>
    </row>
    <row r="130" spans="1:27" s="5" customFormat="1">
      <c r="A130" s="48">
        <v>127</v>
      </c>
      <c r="B130" s="147"/>
      <c r="C130" s="29"/>
      <c r="D130" s="30"/>
      <c r="E130" s="28"/>
      <c r="F130" s="28"/>
      <c r="G130" s="28"/>
      <c r="H130" s="118"/>
      <c r="I130" s="25"/>
      <c r="J130" s="24"/>
      <c r="K130" s="24"/>
      <c r="L130" s="24"/>
      <c r="M130" s="25"/>
      <c r="N130" s="24"/>
      <c r="O130" s="33"/>
      <c r="P130" s="33"/>
      <c r="Q130" s="33"/>
      <c r="R130" s="24"/>
      <c r="S130" s="24"/>
      <c r="T130" s="110" t="str">
        <f>Submitter!$F$3</f>
        <v>Victor Chai</v>
      </c>
      <c r="U130" s="111" t="str">
        <f>Submitter!$F$6</f>
        <v>MOH Holdings Pte Ltd</v>
      </c>
      <c r="V130" s="113"/>
      <c r="W130" s="113"/>
      <c r="X130" s="31"/>
      <c r="Y130" s="134"/>
      <c r="Z130" s="134"/>
      <c r="AA130" s="122"/>
    </row>
    <row r="131" spans="1:27" s="5" customFormat="1">
      <c r="A131" s="48">
        <v>128</v>
      </c>
      <c r="B131" s="147"/>
      <c r="C131" s="29"/>
      <c r="D131" s="30"/>
      <c r="E131" s="28"/>
      <c r="F131" s="28"/>
      <c r="G131" s="28"/>
      <c r="H131" s="118"/>
      <c r="I131" s="25"/>
      <c r="J131" s="24"/>
      <c r="K131" s="24"/>
      <c r="L131" s="24"/>
      <c r="M131" s="25"/>
      <c r="N131" s="24"/>
      <c r="O131" s="33"/>
      <c r="P131" s="33"/>
      <c r="Q131" s="33"/>
      <c r="R131" s="24"/>
      <c r="S131" s="24"/>
      <c r="T131" s="110" t="str">
        <f>Submitter!$F$3</f>
        <v>Victor Chai</v>
      </c>
      <c r="U131" s="111" t="str">
        <f>Submitter!$F$6</f>
        <v>MOH Holdings Pte Ltd</v>
      </c>
      <c r="V131" s="113"/>
      <c r="W131" s="113"/>
      <c r="X131" s="31"/>
      <c r="Y131" s="134"/>
      <c r="Z131" s="134"/>
      <c r="AA131" s="122"/>
    </row>
    <row r="132" spans="1:27" s="5" customFormat="1">
      <c r="A132" s="48">
        <v>129</v>
      </c>
      <c r="B132" s="147"/>
      <c r="C132" s="29"/>
      <c r="D132" s="30"/>
      <c r="E132" s="28"/>
      <c r="F132" s="28"/>
      <c r="G132" s="28"/>
      <c r="H132" s="118"/>
      <c r="I132" s="25"/>
      <c r="J132" s="24"/>
      <c r="K132" s="24"/>
      <c r="L132" s="24"/>
      <c r="M132" s="25"/>
      <c r="N132" s="24"/>
      <c r="O132" s="33"/>
      <c r="P132" s="33"/>
      <c r="Q132" s="33"/>
      <c r="R132" s="24"/>
      <c r="S132" s="24"/>
      <c r="T132" s="110" t="str">
        <f>Submitter!$F$3</f>
        <v>Victor Chai</v>
      </c>
      <c r="U132" s="111" t="str">
        <f>Submitter!$F$6</f>
        <v>MOH Holdings Pte Ltd</v>
      </c>
      <c r="V132" s="113"/>
      <c r="W132" s="113"/>
      <c r="X132" s="31"/>
      <c r="Y132" s="134"/>
      <c r="Z132" s="134"/>
      <c r="AA132" s="122"/>
    </row>
    <row r="133" spans="1:27" s="5" customFormat="1">
      <c r="A133" s="48">
        <v>130</v>
      </c>
      <c r="B133" s="147"/>
      <c r="C133" s="29"/>
      <c r="D133" s="30"/>
      <c r="E133" s="28"/>
      <c r="F133" s="28"/>
      <c r="G133" s="28"/>
      <c r="H133" s="118"/>
      <c r="I133" s="25"/>
      <c r="J133" s="24"/>
      <c r="K133" s="24"/>
      <c r="L133" s="24"/>
      <c r="M133" s="25"/>
      <c r="N133" s="24"/>
      <c r="O133" s="33"/>
      <c r="P133" s="33"/>
      <c r="Q133" s="33"/>
      <c r="R133" s="24"/>
      <c r="S133" s="24"/>
      <c r="T133" s="110" t="str">
        <f>Submitter!$F$3</f>
        <v>Victor Chai</v>
      </c>
      <c r="U133" s="111" t="str">
        <f>Submitter!$F$6</f>
        <v>MOH Holdings Pte Ltd</v>
      </c>
      <c r="V133" s="113"/>
      <c r="W133" s="113"/>
      <c r="X133" s="31"/>
      <c r="Y133" s="134"/>
      <c r="Z133" s="134"/>
      <c r="AA133" s="122"/>
    </row>
    <row r="134" spans="1:27" s="5" customFormat="1">
      <c r="A134" s="48">
        <v>131</v>
      </c>
      <c r="B134" s="147"/>
      <c r="C134" s="29"/>
      <c r="D134" s="30"/>
      <c r="E134" s="28"/>
      <c r="F134" s="28"/>
      <c r="G134" s="28"/>
      <c r="H134" s="118"/>
      <c r="I134" s="25"/>
      <c r="J134" s="24"/>
      <c r="K134" s="24"/>
      <c r="L134" s="24"/>
      <c r="M134" s="25"/>
      <c r="N134" s="24"/>
      <c r="O134" s="33"/>
      <c r="P134" s="33"/>
      <c r="Q134" s="33"/>
      <c r="R134" s="24"/>
      <c r="S134" s="24"/>
      <c r="T134" s="110" t="str">
        <f>Submitter!$F$3</f>
        <v>Victor Chai</v>
      </c>
      <c r="U134" s="111" t="str">
        <f>Submitter!$F$6</f>
        <v>MOH Holdings Pte Ltd</v>
      </c>
      <c r="V134" s="113"/>
      <c r="W134" s="113"/>
      <c r="X134" s="31"/>
      <c r="Y134" s="134"/>
      <c r="Z134" s="134"/>
      <c r="AA134" s="122"/>
    </row>
    <row r="135" spans="1:27" s="5" customFormat="1">
      <c r="A135" s="48">
        <v>132</v>
      </c>
      <c r="B135" s="147"/>
      <c r="C135" s="29"/>
      <c r="D135" s="30"/>
      <c r="E135" s="28"/>
      <c r="F135" s="28"/>
      <c r="G135" s="28"/>
      <c r="H135" s="118"/>
      <c r="I135" s="25"/>
      <c r="J135" s="24"/>
      <c r="K135" s="24"/>
      <c r="L135" s="24"/>
      <c r="M135" s="25"/>
      <c r="N135" s="24"/>
      <c r="O135" s="33"/>
      <c r="P135" s="33"/>
      <c r="Q135" s="33"/>
      <c r="R135" s="24"/>
      <c r="S135" s="24"/>
      <c r="T135" s="110" t="str">
        <f>Submitter!$F$3</f>
        <v>Victor Chai</v>
      </c>
      <c r="U135" s="111" t="str">
        <f>Submitter!$F$6</f>
        <v>MOH Holdings Pte Ltd</v>
      </c>
      <c r="V135" s="113"/>
      <c r="W135" s="113"/>
      <c r="X135" s="31"/>
      <c r="Y135" s="134"/>
      <c r="Z135" s="134"/>
      <c r="AA135" s="122"/>
    </row>
    <row r="136" spans="1:27" s="5" customFormat="1">
      <c r="A136" s="48">
        <v>133</v>
      </c>
      <c r="B136" s="147"/>
      <c r="C136" s="29"/>
      <c r="D136" s="30"/>
      <c r="E136" s="28"/>
      <c r="F136" s="28"/>
      <c r="G136" s="28"/>
      <c r="H136" s="118"/>
      <c r="I136" s="25"/>
      <c r="J136" s="24"/>
      <c r="K136" s="24"/>
      <c r="L136" s="24"/>
      <c r="M136" s="25"/>
      <c r="N136" s="24"/>
      <c r="O136" s="33"/>
      <c r="P136" s="33"/>
      <c r="Q136" s="33"/>
      <c r="R136" s="24"/>
      <c r="S136" s="24"/>
      <c r="T136" s="110" t="str">
        <f>Submitter!$F$3</f>
        <v>Victor Chai</v>
      </c>
      <c r="U136" s="111" t="str">
        <f>Submitter!$F$6</f>
        <v>MOH Holdings Pte Ltd</v>
      </c>
      <c r="V136" s="113"/>
      <c r="W136" s="113"/>
      <c r="X136" s="31"/>
      <c r="Y136" s="134"/>
      <c r="Z136" s="134"/>
      <c r="AA136" s="122"/>
    </row>
    <row r="137" spans="1:27" s="5" customFormat="1">
      <c r="A137" s="48">
        <v>134</v>
      </c>
      <c r="B137" s="147"/>
      <c r="C137" s="29"/>
      <c r="D137" s="30"/>
      <c r="E137" s="28"/>
      <c r="F137" s="28"/>
      <c r="G137" s="28"/>
      <c r="H137" s="118"/>
      <c r="I137" s="25"/>
      <c r="J137" s="24"/>
      <c r="K137" s="24"/>
      <c r="L137" s="24"/>
      <c r="M137" s="25"/>
      <c r="N137" s="24"/>
      <c r="O137" s="33"/>
      <c r="P137" s="33"/>
      <c r="Q137" s="33"/>
      <c r="R137" s="24"/>
      <c r="S137" s="24"/>
      <c r="T137" s="110" t="str">
        <f>Submitter!$F$3</f>
        <v>Victor Chai</v>
      </c>
      <c r="U137" s="111" t="str">
        <f>Submitter!$F$6</f>
        <v>MOH Holdings Pte Ltd</v>
      </c>
      <c r="V137" s="113"/>
      <c r="W137" s="113"/>
      <c r="X137" s="31"/>
      <c r="Y137" s="134"/>
      <c r="Z137" s="134"/>
      <c r="AA137" s="122"/>
    </row>
    <row r="138" spans="1:27" s="5" customFormat="1">
      <c r="A138" s="48">
        <v>135</v>
      </c>
      <c r="B138" s="147"/>
      <c r="C138" s="29"/>
      <c r="D138" s="30"/>
      <c r="E138" s="28"/>
      <c r="F138" s="28"/>
      <c r="G138" s="28"/>
      <c r="H138" s="118"/>
      <c r="I138" s="25"/>
      <c r="J138" s="24"/>
      <c r="K138" s="24"/>
      <c r="L138" s="24"/>
      <c r="M138" s="25"/>
      <c r="N138" s="24"/>
      <c r="O138" s="33"/>
      <c r="P138" s="33"/>
      <c r="Q138" s="33"/>
      <c r="R138" s="24"/>
      <c r="S138" s="24"/>
      <c r="T138" s="110" t="str">
        <f>Submitter!$F$3</f>
        <v>Victor Chai</v>
      </c>
      <c r="U138" s="111" t="str">
        <f>Submitter!$F$6</f>
        <v>MOH Holdings Pte Ltd</v>
      </c>
      <c r="V138" s="113"/>
      <c r="W138" s="113"/>
      <c r="X138" s="31"/>
      <c r="Y138" s="134"/>
      <c r="Z138" s="134"/>
      <c r="AA138" s="122"/>
    </row>
    <row r="139" spans="1:27" s="5" customFormat="1">
      <c r="A139" s="48">
        <v>136</v>
      </c>
      <c r="B139" s="147"/>
      <c r="C139" s="29"/>
      <c r="D139" s="30"/>
      <c r="E139" s="28"/>
      <c r="F139" s="28"/>
      <c r="G139" s="28"/>
      <c r="H139" s="118"/>
      <c r="I139" s="25"/>
      <c r="J139" s="24"/>
      <c r="K139" s="24"/>
      <c r="L139" s="24"/>
      <c r="M139" s="25"/>
      <c r="N139" s="24"/>
      <c r="O139" s="33"/>
      <c r="P139" s="33"/>
      <c r="Q139" s="33"/>
      <c r="R139" s="24"/>
      <c r="S139" s="24"/>
      <c r="T139" s="110" t="str">
        <f>Submitter!$F$3</f>
        <v>Victor Chai</v>
      </c>
      <c r="U139" s="111" t="str">
        <f>Submitter!$F$6</f>
        <v>MOH Holdings Pte Ltd</v>
      </c>
      <c r="V139" s="113"/>
      <c r="W139" s="113"/>
      <c r="X139" s="31"/>
      <c r="Y139" s="134"/>
      <c r="Z139" s="134"/>
      <c r="AA139" s="122"/>
    </row>
    <row r="140" spans="1:27" s="5" customFormat="1">
      <c r="A140" s="48">
        <v>137</v>
      </c>
      <c r="B140" s="147"/>
      <c r="C140" s="29"/>
      <c r="D140" s="30"/>
      <c r="E140" s="28"/>
      <c r="F140" s="28"/>
      <c r="G140" s="28"/>
      <c r="H140" s="118"/>
      <c r="I140" s="25"/>
      <c r="J140" s="24"/>
      <c r="K140" s="24"/>
      <c r="L140" s="24"/>
      <c r="M140" s="25"/>
      <c r="N140" s="24"/>
      <c r="O140" s="33"/>
      <c r="P140" s="33"/>
      <c r="Q140" s="33"/>
      <c r="R140" s="24"/>
      <c r="S140" s="24"/>
      <c r="T140" s="110" t="str">
        <f>Submitter!$F$3</f>
        <v>Victor Chai</v>
      </c>
      <c r="U140" s="111" t="str">
        <f>Submitter!$F$6</f>
        <v>MOH Holdings Pte Ltd</v>
      </c>
      <c r="V140" s="113"/>
      <c r="W140" s="113"/>
      <c r="X140" s="31"/>
      <c r="Y140" s="134"/>
      <c r="Z140" s="134"/>
      <c r="AA140" s="122"/>
    </row>
    <row r="141" spans="1:27" s="5" customFormat="1">
      <c r="A141" s="48">
        <v>138</v>
      </c>
      <c r="B141" s="147"/>
      <c r="C141" s="29"/>
      <c r="D141" s="30"/>
      <c r="E141" s="28"/>
      <c r="F141" s="28"/>
      <c r="G141" s="28"/>
      <c r="H141" s="118"/>
      <c r="I141" s="25"/>
      <c r="J141" s="24"/>
      <c r="K141" s="24"/>
      <c r="L141" s="24"/>
      <c r="M141" s="25"/>
      <c r="N141" s="24"/>
      <c r="O141" s="33"/>
      <c r="P141" s="33"/>
      <c r="Q141" s="33"/>
      <c r="R141" s="24"/>
      <c r="S141" s="24"/>
      <c r="T141" s="110" t="str">
        <f>Submitter!$F$3</f>
        <v>Victor Chai</v>
      </c>
      <c r="U141" s="111" t="str">
        <f>Submitter!$F$6</f>
        <v>MOH Holdings Pte Ltd</v>
      </c>
      <c r="V141" s="113"/>
      <c r="W141" s="113"/>
      <c r="X141" s="31"/>
      <c r="Y141" s="134"/>
      <c r="Z141" s="134"/>
      <c r="AA141" s="122"/>
    </row>
    <row r="142" spans="1:27" s="5" customFormat="1">
      <c r="A142" s="48">
        <v>139</v>
      </c>
      <c r="B142" s="147"/>
      <c r="C142" s="29"/>
      <c r="D142" s="30"/>
      <c r="E142" s="28"/>
      <c r="F142" s="28"/>
      <c r="G142" s="28"/>
      <c r="H142" s="118"/>
      <c r="I142" s="25"/>
      <c r="J142" s="24"/>
      <c r="K142" s="24"/>
      <c r="L142" s="24"/>
      <c r="M142" s="25"/>
      <c r="N142" s="24"/>
      <c r="O142" s="33"/>
      <c r="P142" s="33"/>
      <c r="Q142" s="33"/>
      <c r="R142" s="24"/>
      <c r="S142" s="24"/>
      <c r="T142" s="110" t="str">
        <f>Submitter!$F$3</f>
        <v>Victor Chai</v>
      </c>
      <c r="U142" s="111" t="str">
        <f>Submitter!$F$6</f>
        <v>MOH Holdings Pte Ltd</v>
      </c>
      <c r="V142" s="113"/>
      <c r="W142" s="113"/>
      <c r="X142" s="31"/>
      <c r="Y142" s="134"/>
      <c r="Z142" s="134"/>
      <c r="AA142" s="122"/>
    </row>
    <row r="143" spans="1:27" s="5" customFormat="1">
      <c r="A143" s="48">
        <v>140</v>
      </c>
      <c r="B143" s="147"/>
      <c r="C143" s="29"/>
      <c r="D143" s="30"/>
      <c r="E143" s="28"/>
      <c r="F143" s="28"/>
      <c r="G143" s="28"/>
      <c r="H143" s="118"/>
      <c r="I143" s="25"/>
      <c r="J143" s="24"/>
      <c r="K143" s="24"/>
      <c r="L143" s="24"/>
      <c r="M143" s="25"/>
      <c r="N143" s="24"/>
      <c r="O143" s="33"/>
      <c r="P143" s="33"/>
      <c r="Q143" s="33"/>
      <c r="R143" s="24"/>
      <c r="S143" s="24"/>
      <c r="T143" s="110" t="str">
        <f>Submitter!$F$3</f>
        <v>Victor Chai</v>
      </c>
      <c r="U143" s="111" t="str">
        <f>Submitter!$F$6</f>
        <v>MOH Holdings Pte Ltd</v>
      </c>
      <c r="V143" s="113"/>
      <c r="W143" s="113"/>
      <c r="X143" s="31"/>
      <c r="Y143" s="134"/>
      <c r="Z143" s="134"/>
      <c r="AA143" s="122"/>
    </row>
    <row r="144" spans="1:27" s="5" customFormat="1">
      <c r="A144" s="48">
        <v>141</v>
      </c>
      <c r="B144" s="147"/>
      <c r="C144" s="29"/>
      <c r="D144" s="30"/>
      <c r="E144" s="28"/>
      <c r="F144" s="28"/>
      <c r="G144" s="28"/>
      <c r="H144" s="118"/>
      <c r="I144" s="25"/>
      <c r="J144" s="24"/>
      <c r="K144" s="24"/>
      <c r="L144" s="24"/>
      <c r="M144" s="25"/>
      <c r="N144" s="24"/>
      <c r="O144" s="33"/>
      <c r="P144" s="33"/>
      <c r="Q144" s="33"/>
      <c r="R144" s="24"/>
      <c r="S144" s="24"/>
      <c r="T144" s="110" t="str">
        <f>Submitter!$F$3</f>
        <v>Victor Chai</v>
      </c>
      <c r="U144" s="111" t="str">
        <f>Submitter!$F$6</f>
        <v>MOH Holdings Pte Ltd</v>
      </c>
      <c r="V144" s="113"/>
      <c r="W144" s="113"/>
      <c r="X144" s="31"/>
      <c r="Y144" s="134"/>
      <c r="Z144" s="134"/>
      <c r="AA144" s="122"/>
    </row>
    <row r="145" spans="1:27" s="5" customFormat="1">
      <c r="A145" s="48">
        <v>142</v>
      </c>
      <c r="B145" s="147"/>
      <c r="C145" s="29"/>
      <c r="D145" s="30"/>
      <c r="E145" s="28"/>
      <c r="F145" s="28"/>
      <c r="G145" s="28"/>
      <c r="H145" s="118"/>
      <c r="I145" s="25"/>
      <c r="J145" s="24"/>
      <c r="K145" s="24"/>
      <c r="L145" s="24"/>
      <c r="M145" s="25"/>
      <c r="N145" s="24"/>
      <c r="O145" s="33"/>
      <c r="P145" s="33"/>
      <c r="Q145" s="33"/>
      <c r="R145" s="24"/>
      <c r="S145" s="24"/>
      <c r="T145" s="110" t="str">
        <f>Submitter!$F$3</f>
        <v>Victor Chai</v>
      </c>
      <c r="U145" s="111" t="str">
        <f>Submitter!$F$6</f>
        <v>MOH Holdings Pte Ltd</v>
      </c>
      <c r="V145" s="113"/>
      <c r="W145" s="113"/>
      <c r="X145" s="31"/>
      <c r="Y145" s="134"/>
      <c r="Z145" s="134"/>
      <c r="AA145" s="122"/>
    </row>
    <row r="146" spans="1:27" s="5" customFormat="1">
      <c r="A146" s="48">
        <v>143</v>
      </c>
      <c r="B146" s="147"/>
      <c r="C146" s="29"/>
      <c r="D146" s="30"/>
      <c r="E146" s="28"/>
      <c r="F146" s="28"/>
      <c r="G146" s="28"/>
      <c r="H146" s="118"/>
      <c r="I146" s="25"/>
      <c r="J146" s="24"/>
      <c r="K146" s="24"/>
      <c r="L146" s="24"/>
      <c r="M146" s="25"/>
      <c r="N146" s="24"/>
      <c r="O146" s="33"/>
      <c r="P146" s="33"/>
      <c r="Q146" s="33"/>
      <c r="R146" s="24"/>
      <c r="S146" s="24"/>
      <c r="T146" s="110" t="str">
        <f>Submitter!$F$3</f>
        <v>Victor Chai</v>
      </c>
      <c r="U146" s="111" t="str">
        <f>Submitter!$F$6</f>
        <v>MOH Holdings Pte Ltd</v>
      </c>
      <c r="V146" s="113"/>
      <c r="W146" s="113"/>
      <c r="X146" s="31"/>
      <c r="Y146" s="134"/>
      <c r="Z146" s="134"/>
      <c r="AA146" s="122"/>
    </row>
    <row r="147" spans="1:27" s="5" customFormat="1">
      <c r="A147" s="48">
        <v>144</v>
      </c>
      <c r="B147" s="147"/>
      <c r="C147" s="29"/>
      <c r="D147" s="30"/>
      <c r="E147" s="28"/>
      <c r="F147" s="28"/>
      <c r="G147" s="28"/>
      <c r="H147" s="118"/>
      <c r="I147" s="25"/>
      <c r="J147" s="24"/>
      <c r="K147" s="24"/>
      <c r="L147" s="24"/>
      <c r="M147" s="25"/>
      <c r="N147" s="24"/>
      <c r="O147" s="33"/>
      <c r="P147" s="33"/>
      <c r="Q147" s="33"/>
      <c r="R147" s="24"/>
      <c r="S147" s="24"/>
      <c r="T147" s="110" t="str">
        <f>Submitter!$F$3</f>
        <v>Victor Chai</v>
      </c>
      <c r="U147" s="111" t="str">
        <f>Submitter!$F$6</f>
        <v>MOH Holdings Pte Ltd</v>
      </c>
      <c r="V147" s="113"/>
      <c r="W147" s="113"/>
      <c r="X147" s="31"/>
      <c r="Y147" s="134"/>
      <c r="Z147" s="134"/>
      <c r="AA147" s="122"/>
    </row>
    <row r="148" spans="1:27" s="5" customFormat="1">
      <c r="A148" s="48">
        <v>145</v>
      </c>
      <c r="B148" s="147"/>
      <c r="C148" s="29"/>
      <c r="D148" s="30"/>
      <c r="E148" s="28"/>
      <c r="F148" s="28"/>
      <c r="G148" s="28"/>
      <c r="H148" s="118"/>
      <c r="I148" s="25"/>
      <c r="J148" s="24"/>
      <c r="K148" s="24"/>
      <c r="L148" s="24"/>
      <c r="M148" s="25"/>
      <c r="N148" s="24"/>
      <c r="O148" s="33"/>
      <c r="P148" s="33"/>
      <c r="Q148" s="33"/>
      <c r="R148" s="24"/>
      <c r="S148" s="24"/>
      <c r="T148" s="110" t="str">
        <f>Submitter!$F$3</f>
        <v>Victor Chai</v>
      </c>
      <c r="U148" s="111" t="str">
        <f>Submitter!$F$6</f>
        <v>MOH Holdings Pte Ltd</v>
      </c>
      <c r="V148" s="113"/>
      <c r="W148" s="113"/>
      <c r="X148" s="31"/>
      <c r="Y148" s="134"/>
      <c r="Z148" s="134"/>
      <c r="AA148" s="122"/>
    </row>
    <row r="149" spans="1:27" s="5" customFormat="1">
      <c r="A149" s="48">
        <v>146</v>
      </c>
      <c r="B149" s="147"/>
      <c r="C149" s="29"/>
      <c r="D149" s="30"/>
      <c r="E149" s="28"/>
      <c r="F149" s="28"/>
      <c r="G149" s="28"/>
      <c r="H149" s="118"/>
      <c r="I149" s="25"/>
      <c r="J149" s="24"/>
      <c r="K149" s="24"/>
      <c r="L149" s="24"/>
      <c r="M149" s="25"/>
      <c r="N149" s="24"/>
      <c r="O149" s="33"/>
      <c r="P149" s="33"/>
      <c r="Q149" s="33"/>
      <c r="R149" s="24"/>
      <c r="S149" s="24"/>
      <c r="T149" s="110" t="str">
        <f>Submitter!$F$3</f>
        <v>Victor Chai</v>
      </c>
      <c r="U149" s="111" t="str">
        <f>Submitter!$F$6</f>
        <v>MOH Holdings Pte Ltd</v>
      </c>
      <c r="V149" s="113"/>
      <c r="W149" s="113"/>
      <c r="X149" s="31"/>
      <c r="Y149" s="134"/>
      <c r="Z149" s="134"/>
      <c r="AA149" s="122"/>
    </row>
    <row r="150" spans="1:27" s="5" customFormat="1">
      <c r="A150" s="48">
        <v>147</v>
      </c>
      <c r="B150" s="147"/>
      <c r="C150" s="29"/>
      <c r="D150" s="30"/>
      <c r="E150" s="28"/>
      <c r="F150" s="28"/>
      <c r="G150" s="28"/>
      <c r="H150" s="118"/>
      <c r="I150" s="25"/>
      <c r="J150" s="24"/>
      <c r="K150" s="24"/>
      <c r="L150" s="24"/>
      <c r="M150" s="25"/>
      <c r="N150" s="24"/>
      <c r="O150" s="33"/>
      <c r="P150" s="33"/>
      <c r="Q150" s="33"/>
      <c r="R150" s="24"/>
      <c r="S150" s="24"/>
      <c r="T150" s="110" t="str">
        <f>Submitter!$F$3</f>
        <v>Victor Chai</v>
      </c>
      <c r="U150" s="111" t="str">
        <f>Submitter!$F$6</f>
        <v>MOH Holdings Pte Ltd</v>
      </c>
      <c r="V150" s="113"/>
      <c r="W150" s="113"/>
      <c r="X150" s="31"/>
      <c r="Y150" s="134"/>
      <c r="Z150" s="134"/>
      <c r="AA150" s="122"/>
    </row>
    <row r="151" spans="1:27" s="5" customFormat="1">
      <c r="A151" s="48">
        <v>148</v>
      </c>
      <c r="B151" s="147"/>
      <c r="C151" s="29"/>
      <c r="D151" s="30"/>
      <c r="E151" s="28"/>
      <c r="F151" s="28"/>
      <c r="G151" s="28"/>
      <c r="H151" s="118"/>
      <c r="I151" s="25"/>
      <c r="J151" s="24"/>
      <c r="K151" s="24"/>
      <c r="L151" s="24"/>
      <c r="M151" s="25"/>
      <c r="N151" s="24"/>
      <c r="O151" s="33"/>
      <c r="P151" s="33"/>
      <c r="Q151" s="33"/>
      <c r="R151" s="24"/>
      <c r="S151" s="24"/>
      <c r="T151" s="110" t="str">
        <f>Submitter!$F$3</f>
        <v>Victor Chai</v>
      </c>
      <c r="U151" s="111" t="str">
        <f>Submitter!$F$6</f>
        <v>MOH Holdings Pte Ltd</v>
      </c>
      <c r="V151" s="113"/>
      <c r="W151" s="113"/>
      <c r="X151" s="31"/>
      <c r="Y151" s="134"/>
      <c r="Z151" s="134"/>
      <c r="AA151" s="122"/>
    </row>
    <row r="152" spans="1:27" s="5" customFormat="1">
      <c r="A152" s="48">
        <v>149</v>
      </c>
      <c r="B152" s="147"/>
      <c r="C152" s="29"/>
      <c r="D152" s="30"/>
      <c r="E152" s="28"/>
      <c r="F152" s="28"/>
      <c r="G152" s="28"/>
      <c r="H152" s="118"/>
      <c r="I152" s="25"/>
      <c r="J152" s="24"/>
      <c r="K152" s="24"/>
      <c r="L152" s="24"/>
      <c r="M152" s="25"/>
      <c r="N152" s="24"/>
      <c r="O152" s="33"/>
      <c r="P152" s="33"/>
      <c r="Q152" s="33"/>
      <c r="R152" s="24"/>
      <c r="S152" s="24"/>
      <c r="T152" s="110" t="str">
        <f>Submitter!$F$3</f>
        <v>Victor Chai</v>
      </c>
      <c r="U152" s="111" t="str">
        <f>Submitter!$F$6</f>
        <v>MOH Holdings Pte Ltd</v>
      </c>
      <c r="V152" s="113"/>
      <c r="W152" s="113"/>
      <c r="X152" s="31"/>
      <c r="Y152" s="134"/>
      <c r="Z152" s="134"/>
      <c r="AA152" s="122"/>
    </row>
    <row r="153" spans="1:27" s="5" customFormat="1">
      <c r="A153" s="48">
        <v>150</v>
      </c>
      <c r="B153" s="147"/>
      <c r="C153" s="29"/>
      <c r="D153" s="30"/>
      <c r="E153" s="28"/>
      <c r="F153" s="28"/>
      <c r="G153" s="28"/>
      <c r="H153" s="118"/>
      <c r="I153" s="25"/>
      <c r="J153" s="24"/>
      <c r="K153" s="24"/>
      <c r="L153" s="24"/>
      <c r="M153" s="25"/>
      <c r="N153" s="24"/>
      <c r="O153" s="33"/>
      <c r="P153" s="33"/>
      <c r="Q153" s="33"/>
      <c r="R153" s="24"/>
      <c r="S153" s="24"/>
      <c r="T153" s="110" t="str">
        <f>Submitter!$F$3</f>
        <v>Victor Chai</v>
      </c>
      <c r="U153" s="111" t="str">
        <f>Submitter!$F$6</f>
        <v>MOH Holdings Pte Ltd</v>
      </c>
      <c r="V153" s="113"/>
      <c r="W153" s="113"/>
      <c r="X153" s="31"/>
      <c r="Y153" s="134"/>
      <c r="Z153" s="134"/>
      <c r="AA153" s="122"/>
    </row>
    <row r="154" spans="1:27" s="5" customFormat="1">
      <c r="A154" s="48">
        <v>151</v>
      </c>
      <c r="B154" s="147"/>
      <c r="C154" s="29"/>
      <c r="D154" s="30"/>
      <c r="E154" s="28"/>
      <c r="F154" s="28"/>
      <c r="G154" s="28"/>
      <c r="H154" s="118"/>
      <c r="I154" s="25"/>
      <c r="J154" s="24"/>
      <c r="K154" s="24"/>
      <c r="L154" s="24"/>
      <c r="M154" s="25"/>
      <c r="N154" s="24"/>
      <c r="O154" s="33"/>
      <c r="P154" s="33"/>
      <c r="Q154" s="33"/>
      <c r="R154" s="24"/>
      <c r="S154" s="24"/>
      <c r="T154" s="110" t="str">
        <f>Submitter!$F$3</f>
        <v>Victor Chai</v>
      </c>
      <c r="U154" s="111" t="str">
        <f>Submitter!$F$6</f>
        <v>MOH Holdings Pte Ltd</v>
      </c>
      <c r="V154" s="113"/>
      <c r="W154" s="113"/>
      <c r="X154" s="31"/>
      <c r="Y154" s="134"/>
      <c r="Z154" s="134"/>
      <c r="AA154" s="122"/>
    </row>
    <row r="155" spans="1:27" s="5" customFormat="1">
      <c r="A155" s="48">
        <v>152</v>
      </c>
      <c r="B155" s="147"/>
      <c r="C155" s="29"/>
      <c r="D155" s="30"/>
      <c r="E155" s="28"/>
      <c r="F155" s="28"/>
      <c r="G155" s="28"/>
      <c r="H155" s="118"/>
      <c r="I155" s="25"/>
      <c r="J155" s="24"/>
      <c r="K155" s="24"/>
      <c r="L155" s="24"/>
      <c r="M155" s="25"/>
      <c r="N155" s="24"/>
      <c r="O155" s="33"/>
      <c r="P155" s="33"/>
      <c r="Q155" s="33"/>
      <c r="R155" s="24"/>
      <c r="S155" s="24"/>
      <c r="T155" s="110" t="str">
        <f>Submitter!$F$3</f>
        <v>Victor Chai</v>
      </c>
      <c r="U155" s="111" t="str">
        <f>Submitter!$F$6</f>
        <v>MOH Holdings Pte Ltd</v>
      </c>
      <c r="V155" s="113"/>
      <c r="W155" s="113"/>
      <c r="X155" s="31"/>
      <c r="Y155" s="134"/>
      <c r="Z155" s="134"/>
      <c r="AA155" s="122"/>
    </row>
    <row r="156" spans="1:27" s="5" customFormat="1">
      <c r="A156" s="48">
        <v>153</v>
      </c>
      <c r="B156" s="147"/>
      <c r="C156" s="29"/>
      <c r="D156" s="30"/>
      <c r="E156" s="28"/>
      <c r="F156" s="28"/>
      <c r="G156" s="28"/>
      <c r="H156" s="118"/>
      <c r="I156" s="25"/>
      <c r="J156" s="24"/>
      <c r="K156" s="24"/>
      <c r="L156" s="24"/>
      <c r="M156" s="25"/>
      <c r="N156" s="24"/>
      <c r="O156" s="33"/>
      <c r="P156" s="33"/>
      <c r="Q156" s="33"/>
      <c r="R156" s="24"/>
      <c r="S156" s="24"/>
      <c r="T156" s="110" t="str">
        <f>Submitter!$F$3</f>
        <v>Victor Chai</v>
      </c>
      <c r="U156" s="111" t="str">
        <f>Submitter!$F$6</f>
        <v>MOH Holdings Pte Ltd</v>
      </c>
      <c r="V156" s="113"/>
      <c r="W156" s="113"/>
      <c r="X156" s="31"/>
      <c r="Y156" s="134"/>
      <c r="Z156" s="134"/>
      <c r="AA156" s="122"/>
    </row>
    <row r="157" spans="1:27" s="5" customFormat="1">
      <c r="A157" s="48">
        <v>154</v>
      </c>
      <c r="B157" s="147"/>
      <c r="C157" s="29"/>
      <c r="D157" s="30"/>
      <c r="E157" s="28"/>
      <c r="F157" s="28"/>
      <c r="G157" s="28"/>
      <c r="H157" s="118"/>
      <c r="I157" s="25"/>
      <c r="J157" s="24"/>
      <c r="K157" s="24"/>
      <c r="L157" s="24"/>
      <c r="M157" s="25"/>
      <c r="N157" s="24"/>
      <c r="O157" s="33"/>
      <c r="P157" s="33"/>
      <c r="Q157" s="33"/>
      <c r="R157" s="24"/>
      <c r="S157" s="24"/>
      <c r="T157" s="110" t="str">
        <f>Submitter!$F$3</f>
        <v>Victor Chai</v>
      </c>
      <c r="U157" s="111" t="str">
        <f>Submitter!$F$6</f>
        <v>MOH Holdings Pte Ltd</v>
      </c>
      <c r="V157" s="113"/>
      <c r="W157" s="113"/>
      <c r="X157" s="31"/>
      <c r="Y157" s="134"/>
      <c r="Z157" s="134"/>
      <c r="AA157" s="122"/>
    </row>
    <row r="158" spans="1:27" s="5" customFormat="1">
      <c r="A158" s="48">
        <v>155</v>
      </c>
      <c r="B158" s="147"/>
      <c r="C158" s="29"/>
      <c r="D158" s="30"/>
      <c r="E158" s="28"/>
      <c r="F158" s="28"/>
      <c r="G158" s="28"/>
      <c r="H158" s="118"/>
      <c r="I158" s="25"/>
      <c r="J158" s="24"/>
      <c r="K158" s="24"/>
      <c r="L158" s="24"/>
      <c r="M158" s="25"/>
      <c r="N158" s="24"/>
      <c r="O158" s="33"/>
      <c r="P158" s="33"/>
      <c r="Q158" s="33"/>
      <c r="R158" s="24"/>
      <c r="S158" s="24"/>
      <c r="T158" s="110" t="str">
        <f>Submitter!$F$3</f>
        <v>Victor Chai</v>
      </c>
      <c r="U158" s="111" t="str">
        <f>Submitter!$F$6</f>
        <v>MOH Holdings Pte Ltd</v>
      </c>
      <c r="V158" s="113"/>
      <c r="W158" s="113"/>
      <c r="X158" s="31"/>
      <c r="Y158" s="134"/>
      <c r="Z158" s="134"/>
      <c r="AA158" s="122"/>
    </row>
    <row r="159" spans="1:27" s="5" customFormat="1">
      <c r="A159" s="48">
        <v>156</v>
      </c>
      <c r="B159" s="147"/>
      <c r="C159" s="29"/>
      <c r="D159" s="30"/>
      <c r="E159" s="28"/>
      <c r="F159" s="28"/>
      <c r="G159" s="28"/>
      <c r="H159" s="118"/>
      <c r="I159" s="25"/>
      <c r="J159" s="24"/>
      <c r="K159" s="24"/>
      <c r="L159" s="24"/>
      <c r="M159" s="25"/>
      <c r="N159" s="24"/>
      <c r="O159" s="33"/>
      <c r="P159" s="33"/>
      <c r="Q159" s="33"/>
      <c r="R159" s="24"/>
      <c r="S159" s="24"/>
      <c r="T159" s="110" t="str">
        <f>Submitter!$F$3</f>
        <v>Victor Chai</v>
      </c>
      <c r="U159" s="111" t="str">
        <f>Submitter!$F$6</f>
        <v>MOH Holdings Pte Ltd</v>
      </c>
      <c r="V159" s="113"/>
      <c r="W159" s="113"/>
      <c r="X159" s="31"/>
      <c r="Y159" s="134"/>
      <c r="Z159" s="134"/>
      <c r="AA159" s="122"/>
    </row>
    <row r="160" spans="1:27" s="5" customFormat="1">
      <c r="A160" s="48">
        <v>157</v>
      </c>
      <c r="B160" s="147"/>
      <c r="C160" s="29"/>
      <c r="D160" s="30"/>
      <c r="E160" s="28"/>
      <c r="F160" s="28"/>
      <c r="G160" s="28"/>
      <c r="H160" s="118"/>
      <c r="I160" s="25"/>
      <c r="J160" s="24"/>
      <c r="K160" s="24"/>
      <c r="L160" s="24"/>
      <c r="M160" s="25"/>
      <c r="N160" s="24"/>
      <c r="O160" s="33"/>
      <c r="P160" s="33"/>
      <c r="Q160" s="33"/>
      <c r="R160" s="24"/>
      <c r="S160" s="24"/>
      <c r="T160" s="110" t="str">
        <f>Submitter!$F$3</f>
        <v>Victor Chai</v>
      </c>
      <c r="U160" s="111" t="str">
        <f>Submitter!$F$6</f>
        <v>MOH Holdings Pte Ltd</v>
      </c>
      <c r="V160" s="113"/>
      <c r="W160" s="113"/>
      <c r="X160" s="31"/>
      <c r="Y160" s="134"/>
      <c r="Z160" s="134"/>
      <c r="AA160" s="122"/>
    </row>
    <row r="161" spans="1:27" s="5" customFormat="1">
      <c r="A161" s="48">
        <v>158</v>
      </c>
      <c r="B161" s="147"/>
      <c r="C161" s="29"/>
      <c r="D161" s="30"/>
      <c r="E161" s="28"/>
      <c r="F161" s="28"/>
      <c r="G161" s="28"/>
      <c r="H161" s="118"/>
      <c r="I161" s="25"/>
      <c r="J161" s="24"/>
      <c r="K161" s="24"/>
      <c r="L161" s="24"/>
      <c r="M161" s="25"/>
      <c r="N161" s="24"/>
      <c r="O161" s="33"/>
      <c r="P161" s="33"/>
      <c r="Q161" s="33"/>
      <c r="R161" s="24"/>
      <c r="S161" s="24"/>
      <c r="T161" s="110" t="str">
        <f>Submitter!$F$3</f>
        <v>Victor Chai</v>
      </c>
      <c r="U161" s="111" t="str">
        <f>Submitter!$F$6</f>
        <v>MOH Holdings Pte Ltd</v>
      </c>
      <c r="V161" s="113"/>
      <c r="W161" s="113"/>
      <c r="X161" s="31"/>
      <c r="Y161" s="134"/>
      <c r="Z161" s="134"/>
      <c r="AA161" s="122"/>
    </row>
    <row r="162" spans="1:27" s="5" customFormat="1">
      <c r="A162" s="48">
        <v>159</v>
      </c>
      <c r="B162" s="147"/>
      <c r="C162" s="29"/>
      <c r="D162" s="30"/>
      <c r="E162" s="28"/>
      <c r="F162" s="28"/>
      <c r="G162" s="28"/>
      <c r="H162" s="118"/>
      <c r="I162" s="25"/>
      <c r="J162" s="24"/>
      <c r="K162" s="24"/>
      <c r="L162" s="24"/>
      <c r="M162" s="25"/>
      <c r="N162" s="24"/>
      <c r="O162" s="33"/>
      <c r="P162" s="33"/>
      <c r="Q162" s="33"/>
      <c r="R162" s="24"/>
      <c r="S162" s="24"/>
      <c r="T162" s="110" t="str">
        <f>Submitter!$F$3</f>
        <v>Victor Chai</v>
      </c>
      <c r="U162" s="111" t="str">
        <f>Submitter!$F$6</f>
        <v>MOH Holdings Pte Ltd</v>
      </c>
      <c r="V162" s="113"/>
      <c r="W162" s="113"/>
      <c r="X162" s="31"/>
      <c r="Y162" s="134"/>
      <c r="Z162" s="134"/>
      <c r="AA162" s="122"/>
    </row>
    <row r="163" spans="1:27" s="5" customFormat="1">
      <c r="A163" s="48">
        <v>160</v>
      </c>
      <c r="B163" s="147"/>
      <c r="C163" s="29"/>
      <c r="D163" s="30"/>
      <c r="E163" s="28"/>
      <c r="F163" s="28"/>
      <c r="G163" s="28"/>
      <c r="H163" s="118"/>
      <c r="I163" s="25"/>
      <c r="J163" s="24"/>
      <c r="K163" s="24"/>
      <c r="L163" s="24"/>
      <c r="M163" s="25"/>
      <c r="N163" s="24"/>
      <c r="O163" s="33"/>
      <c r="P163" s="33"/>
      <c r="Q163" s="33"/>
      <c r="R163" s="24"/>
      <c r="S163" s="24"/>
      <c r="T163" s="110" t="str">
        <f>Submitter!$F$3</f>
        <v>Victor Chai</v>
      </c>
      <c r="U163" s="111" t="str">
        <f>Submitter!$F$6</f>
        <v>MOH Holdings Pte Ltd</v>
      </c>
      <c r="V163" s="113"/>
      <c r="W163" s="113"/>
      <c r="X163" s="31"/>
      <c r="Y163" s="134"/>
      <c r="Z163" s="134"/>
      <c r="AA163" s="122"/>
    </row>
    <row r="164" spans="1:27" s="5" customFormat="1">
      <c r="A164" s="48">
        <v>161</v>
      </c>
      <c r="B164" s="147"/>
      <c r="C164" s="29"/>
      <c r="D164" s="30"/>
      <c r="E164" s="28"/>
      <c r="F164" s="28"/>
      <c r="G164" s="28"/>
      <c r="H164" s="118"/>
      <c r="I164" s="25"/>
      <c r="J164" s="24"/>
      <c r="K164" s="24"/>
      <c r="L164" s="24"/>
      <c r="M164" s="25"/>
      <c r="N164" s="24"/>
      <c r="O164" s="33"/>
      <c r="P164" s="33"/>
      <c r="Q164" s="33"/>
      <c r="R164" s="24"/>
      <c r="S164" s="24"/>
      <c r="T164" s="110" t="str">
        <f>Submitter!$F$3</f>
        <v>Victor Chai</v>
      </c>
      <c r="U164" s="111" t="str">
        <f>Submitter!$F$6</f>
        <v>MOH Holdings Pte Ltd</v>
      </c>
      <c r="V164" s="113"/>
      <c r="W164" s="113"/>
      <c r="X164" s="31"/>
      <c r="Y164" s="134"/>
      <c r="Z164" s="134"/>
      <c r="AA164" s="122"/>
    </row>
    <row r="165" spans="1:27" s="5" customFormat="1">
      <c r="A165" s="48">
        <v>162</v>
      </c>
      <c r="B165" s="147"/>
      <c r="C165" s="29"/>
      <c r="D165" s="30"/>
      <c r="E165" s="28"/>
      <c r="F165" s="28"/>
      <c r="G165" s="28"/>
      <c r="H165" s="118"/>
      <c r="I165" s="25"/>
      <c r="J165" s="24"/>
      <c r="K165" s="24"/>
      <c r="L165" s="24"/>
      <c r="M165" s="25"/>
      <c r="N165" s="24"/>
      <c r="O165" s="33"/>
      <c r="P165" s="33"/>
      <c r="Q165" s="33"/>
      <c r="R165" s="24"/>
      <c r="S165" s="24"/>
      <c r="T165" s="110" t="str">
        <f>Submitter!$F$3</f>
        <v>Victor Chai</v>
      </c>
      <c r="U165" s="111" t="str">
        <f>Submitter!$F$6</f>
        <v>MOH Holdings Pte Ltd</v>
      </c>
      <c r="V165" s="113"/>
      <c r="W165" s="113"/>
      <c r="X165" s="31"/>
      <c r="Y165" s="134"/>
      <c r="Z165" s="134"/>
      <c r="AA165" s="122"/>
    </row>
    <row r="166" spans="1:27" s="5" customFormat="1">
      <c r="A166" s="48">
        <v>163</v>
      </c>
      <c r="B166" s="147"/>
      <c r="C166" s="29"/>
      <c r="D166" s="30"/>
      <c r="E166" s="28"/>
      <c r="F166" s="28"/>
      <c r="G166" s="28"/>
      <c r="H166" s="118"/>
      <c r="I166" s="25"/>
      <c r="J166" s="24"/>
      <c r="K166" s="24"/>
      <c r="L166" s="24"/>
      <c r="M166" s="25"/>
      <c r="N166" s="24"/>
      <c r="O166" s="33"/>
      <c r="P166" s="33"/>
      <c r="Q166" s="33"/>
      <c r="R166" s="24"/>
      <c r="S166" s="24"/>
      <c r="T166" s="110" t="str">
        <f>Submitter!$F$3</f>
        <v>Victor Chai</v>
      </c>
      <c r="U166" s="111" t="str">
        <f>Submitter!$F$6</f>
        <v>MOH Holdings Pte Ltd</v>
      </c>
      <c r="V166" s="113"/>
      <c r="W166" s="113"/>
      <c r="X166" s="31"/>
      <c r="Y166" s="134"/>
      <c r="Z166" s="134"/>
      <c r="AA166" s="122"/>
    </row>
    <row r="167" spans="1:27" s="5" customFormat="1">
      <c r="A167" s="48">
        <v>164</v>
      </c>
      <c r="B167" s="147"/>
      <c r="C167" s="29"/>
      <c r="D167" s="30"/>
      <c r="E167" s="28"/>
      <c r="F167" s="28"/>
      <c r="G167" s="28"/>
      <c r="H167" s="118"/>
      <c r="I167" s="25"/>
      <c r="J167" s="24"/>
      <c r="K167" s="24"/>
      <c r="L167" s="24"/>
      <c r="M167" s="25"/>
      <c r="N167" s="24"/>
      <c r="O167" s="33"/>
      <c r="P167" s="33"/>
      <c r="Q167" s="33"/>
      <c r="R167" s="24"/>
      <c r="S167" s="24"/>
      <c r="T167" s="110" t="str">
        <f>Submitter!$F$3</f>
        <v>Victor Chai</v>
      </c>
      <c r="U167" s="111" t="str">
        <f>Submitter!$F$6</f>
        <v>MOH Holdings Pte Ltd</v>
      </c>
      <c r="V167" s="113"/>
      <c r="W167" s="113"/>
      <c r="X167" s="31"/>
      <c r="Y167" s="134"/>
      <c r="Z167" s="134"/>
      <c r="AA167" s="122"/>
    </row>
    <row r="168" spans="1:27" s="5" customFormat="1">
      <c r="A168" s="48">
        <v>165</v>
      </c>
      <c r="B168" s="147"/>
      <c r="C168" s="29"/>
      <c r="D168" s="30"/>
      <c r="E168" s="28"/>
      <c r="F168" s="28"/>
      <c r="G168" s="28"/>
      <c r="H168" s="118"/>
      <c r="I168" s="25"/>
      <c r="J168" s="24"/>
      <c r="K168" s="24"/>
      <c r="L168" s="24"/>
      <c r="M168" s="25"/>
      <c r="N168" s="24"/>
      <c r="O168" s="33"/>
      <c r="P168" s="33"/>
      <c r="Q168" s="33"/>
      <c r="R168" s="24"/>
      <c r="S168" s="24"/>
      <c r="T168" s="110" t="str">
        <f>Submitter!$F$3</f>
        <v>Victor Chai</v>
      </c>
      <c r="U168" s="111" t="str">
        <f>Submitter!$F$6</f>
        <v>MOH Holdings Pte Ltd</v>
      </c>
      <c r="V168" s="113"/>
      <c r="W168" s="113"/>
      <c r="X168" s="31"/>
      <c r="Y168" s="134"/>
      <c r="Z168" s="134"/>
      <c r="AA168" s="122"/>
    </row>
    <row r="169" spans="1:27" s="5" customFormat="1">
      <c r="A169" s="48">
        <v>166</v>
      </c>
      <c r="B169" s="147"/>
      <c r="C169" s="29"/>
      <c r="D169" s="30"/>
      <c r="E169" s="28"/>
      <c r="F169" s="28"/>
      <c r="G169" s="28"/>
      <c r="H169" s="118"/>
      <c r="I169" s="25"/>
      <c r="J169" s="24"/>
      <c r="K169" s="24"/>
      <c r="L169" s="24"/>
      <c r="M169" s="25"/>
      <c r="N169" s="24"/>
      <c r="O169" s="33"/>
      <c r="P169" s="33"/>
      <c r="Q169" s="33"/>
      <c r="R169" s="24"/>
      <c r="S169" s="24"/>
      <c r="T169" s="110" t="str">
        <f>Submitter!$F$3</f>
        <v>Victor Chai</v>
      </c>
      <c r="U169" s="111" t="str">
        <f>Submitter!$F$6</f>
        <v>MOH Holdings Pte Ltd</v>
      </c>
      <c r="V169" s="113"/>
      <c r="W169" s="113"/>
      <c r="X169" s="31"/>
      <c r="Y169" s="134"/>
      <c r="Z169" s="134"/>
      <c r="AA169" s="122"/>
    </row>
    <row r="170" spans="1:27" s="5" customFormat="1">
      <c r="A170" s="48">
        <v>167</v>
      </c>
      <c r="B170" s="147"/>
      <c r="C170" s="29"/>
      <c r="D170" s="30"/>
      <c r="E170" s="28"/>
      <c r="F170" s="28"/>
      <c r="G170" s="28"/>
      <c r="H170" s="118"/>
      <c r="I170" s="25"/>
      <c r="J170" s="24"/>
      <c r="K170" s="24"/>
      <c r="L170" s="24"/>
      <c r="M170" s="25"/>
      <c r="N170" s="24"/>
      <c r="O170" s="33"/>
      <c r="P170" s="33"/>
      <c r="Q170" s="33"/>
      <c r="R170" s="24"/>
      <c r="S170" s="24"/>
      <c r="T170" s="110" t="str">
        <f>Submitter!$F$3</f>
        <v>Victor Chai</v>
      </c>
      <c r="U170" s="111" t="str">
        <f>Submitter!$F$6</f>
        <v>MOH Holdings Pte Ltd</v>
      </c>
      <c r="V170" s="113"/>
      <c r="W170" s="113"/>
      <c r="X170" s="31"/>
      <c r="Y170" s="134"/>
      <c r="Z170" s="134"/>
      <c r="AA170" s="122"/>
    </row>
    <row r="171" spans="1:27" s="5" customFormat="1">
      <c r="A171" s="48">
        <v>168</v>
      </c>
      <c r="B171" s="147"/>
      <c r="C171" s="29"/>
      <c r="D171" s="30"/>
      <c r="E171" s="28"/>
      <c r="F171" s="28"/>
      <c r="G171" s="28"/>
      <c r="H171" s="118"/>
      <c r="I171" s="25"/>
      <c r="J171" s="24"/>
      <c r="K171" s="24"/>
      <c r="L171" s="24"/>
      <c r="M171" s="25"/>
      <c r="N171" s="24"/>
      <c r="O171" s="33"/>
      <c r="P171" s="33"/>
      <c r="Q171" s="33"/>
      <c r="R171" s="24"/>
      <c r="S171" s="24"/>
      <c r="T171" s="110" t="str">
        <f>Submitter!$F$3</f>
        <v>Victor Chai</v>
      </c>
      <c r="U171" s="111" t="str">
        <f>Submitter!$F$6</f>
        <v>MOH Holdings Pte Ltd</v>
      </c>
      <c r="V171" s="113"/>
      <c r="W171" s="113"/>
      <c r="X171" s="31"/>
      <c r="Y171" s="134"/>
      <c r="Z171" s="134"/>
      <c r="AA171" s="122"/>
    </row>
    <row r="172" spans="1:27" s="5" customFormat="1">
      <c r="A172" s="48">
        <v>169</v>
      </c>
      <c r="B172" s="147"/>
      <c r="C172" s="29"/>
      <c r="D172" s="30"/>
      <c r="E172" s="28"/>
      <c r="F172" s="28"/>
      <c r="G172" s="28"/>
      <c r="H172" s="118"/>
      <c r="I172" s="25"/>
      <c r="J172" s="24"/>
      <c r="K172" s="24"/>
      <c r="L172" s="24"/>
      <c r="M172" s="25"/>
      <c r="N172" s="24"/>
      <c r="O172" s="33"/>
      <c r="P172" s="33"/>
      <c r="Q172" s="33"/>
      <c r="R172" s="24"/>
      <c r="S172" s="24"/>
      <c r="T172" s="110" t="str">
        <f>Submitter!$F$3</f>
        <v>Victor Chai</v>
      </c>
      <c r="U172" s="111" t="str">
        <f>Submitter!$F$6</f>
        <v>MOH Holdings Pte Ltd</v>
      </c>
      <c r="V172" s="113"/>
      <c r="W172" s="113"/>
      <c r="X172" s="31"/>
      <c r="Y172" s="134"/>
      <c r="Z172" s="134"/>
      <c r="AA172" s="122"/>
    </row>
    <row r="173" spans="1:27" s="5" customFormat="1">
      <c r="A173" s="48">
        <v>170</v>
      </c>
      <c r="B173" s="147"/>
      <c r="C173" s="29"/>
      <c r="D173" s="30"/>
      <c r="E173" s="28"/>
      <c r="F173" s="28"/>
      <c r="G173" s="28"/>
      <c r="H173" s="118"/>
      <c r="I173" s="25"/>
      <c r="J173" s="24"/>
      <c r="K173" s="24"/>
      <c r="L173" s="24"/>
      <c r="M173" s="25"/>
      <c r="N173" s="24"/>
      <c r="O173" s="33"/>
      <c r="P173" s="33"/>
      <c r="Q173" s="33"/>
      <c r="R173" s="24"/>
      <c r="S173" s="24"/>
      <c r="T173" s="110" t="str">
        <f>Submitter!$F$3</f>
        <v>Victor Chai</v>
      </c>
      <c r="U173" s="111" t="str">
        <f>Submitter!$F$6</f>
        <v>MOH Holdings Pte Ltd</v>
      </c>
      <c r="V173" s="113"/>
      <c r="W173" s="113"/>
      <c r="X173" s="31"/>
      <c r="Y173" s="134"/>
      <c r="Z173" s="134"/>
      <c r="AA173" s="122"/>
    </row>
    <row r="174" spans="1:27" s="5" customFormat="1">
      <c r="A174" s="48">
        <v>171</v>
      </c>
      <c r="B174" s="147"/>
      <c r="C174" s="29"/>
      <c r="D174" s="30"/>
      <c r="E174" s="28"/>
      <c r="F174" s="28"/>
      <c r="G174" s="28"/>
      <c r="H174" s="118"/>
      <c r="I174" s="25"/>
      <c r="J174" s="24"/>
      <c r="K174" s="24"/>
      <c r="L174" s="24"/>
      <c r="M174" s="25"/>
      <c r="N174" s="24"/>
      <c r="O174" s="33"/>
      <c r="P174" s="33"/>
      <c r="Q174" s="33"/>
      <c r="R174" s="24"/>
      <c r="S174" s="24"/>
      <c r="T174" s="110" t="str">
        <f>Submitter!$F$3</f>
        <v>Victor Chai</v>
      </c>
      <c r="U174" s="111" t="str">
        <f>Submitter!$F$6</f>
        <v>MOH Holdings Pte Ltd</v>
      </c>
      <c r="V174" s="113"/>
      <c r="W174" s="113"/>
      <c r="X174" s="31"/>
      <c r="Y174" s="134"/>
      <c r="Z174" s="134"/>
      <c r="AA174" s="122"/>
    </row>
    <row r="175" spans="1:27" s="5" customFormat="1">
      <c r="A175" s="48">
        <v>172</v>
      </c>
      <c r="B175" s="147"/>
      <c r="C175" s="29"/>
      <c r="D175" s="30"/>
      <c r="E175" s="28"/>
      <c r="F175" s="28"/>
      <c r="G175" s="28"/>
      <c r="H175" s="118"/>
      <c r="I175" s="25"/>
      <c r="J175" s="24"/>
      <c r="K175" s="24"/>
      <c r="L175" s="24"/>
      <c r="M175" s="25"/>
      <c r="N175" s="24"/>
      <c r="O175" s="33"/>
      <c r="P175" s="33"/>
      <c r="Q175" s="33"/>
      <c r="R175" s="24"/>
      <c r="S175" s="24"/>
      <c r="T175" s="110" t="str">
        <f>Submitter!$F$3</f>
        <v>Victor Chai</v>
      </c>
      <c r="U175" s="111" t="str">
        <f>Submitter!$F$6</f>
        <v>MOH Holdings Pte Ltd</v>
      </c>
      <c r="V175" s="113"/>
      <c r="W175" s="113"/>
      <c r="X175" s="31"/>
      <c r="Y175" s="134"/>
      <c r="Z175" s="134"/>
      <c r="AA175" s="122"/>
    </row>
    <row r="176" spans="1:27" s="5" customFormat="1">
      <c r="A176" s="48">
        <v>173</v>
      </c>
      <c r="B176" s="147"/>
      <c r="C176" s="29"/>
      <c r="D176" s="30"/>
      <c r="E176" s="28"/>
      <c r="F176" s="28"/>
      <c r="G176" s="28"/>
      <c r="H176" s="118"/>
      <c r="I176" s="25"/>
      <c r="J176" s="24"/>
      <c r="K176" s="24"/>
      <c r="L176" s="24"/>
      <c r="M176" s="25"/>
      <c r="N176" s="24"/>
      <c r="O176" s="33"/>
      <c r="P176" s="33"/>
      <c r="Q176" s="33"/>
      <c r="R176" s="24"/>
      <c r="S176" s="24"/>
      <c r="T176" s="110" t="str">
        <f>Submitter!$F$3</f>
        <v>Victor Chai</v>
      </c>
      <c r="U176" s="111" t="str">
        <f>Submitter!$F$6</f>
        <v>MOH Holdings Pte Ltd</v>
      </c>
      <c r="V176" s="113"/>
      <c r="W176" s="113"/>
      <c r="X176" s="31"/>
      <c r="Y176" s="134"/>
      <c r="Z176" s="134"/>
      <c r="AA176" s="122"/>
    </row>
    <row r="177" spans="1:27" s="5" customFormat="1">
      <c r="A177" s="48">
        <v>174</v>
      </c>
      <c r="B177" s="147"/>
      <c r="C177" s="29"/>
      <c r="D177" s="30"/>
      <c r="E177" s="28"/>
      <c r="F177" s="28"/>
      <c r="G177" s="28"/>
      <c r="H177" s="118"/>
      <c r="I177" s="25"/>
      <c r="J177" s="24"/>
      <c r="K177" s="24"/>
      <c r="L177" s="24"/>
      <c r="M177" s="25"/>
      <c r="N177" s="24"/>
      <c r="O177" s="33"/>
      <c r="P177" s="33"/>
      <c r="Q177" s="33"/>
      <c r="R177" s="24"/>
      <c r="S177" s="24"/>
      <c r="T177" s="110" t="str">
        <f>Submitter!$F$3</f>
        <v>Victor Chai</v>
      </c>
      <c r="U177" s="111" t="str">
        <f>Submitter!$F$6</f>
        <v>MOH Holdings Pte Ltd</v>
      </c>
      <c r="V177" s="113"/>
      <c r="W177" s="113"/>
      <c r="X177" s="31"/>
      <c r="Y177" s="134"/>
      <c r="Z177" s="134"/>
      <c r="AA177" s="122"/>
    </row>
    <row r="178" spans="1:27" s="5" customFormat="1">
      <c r="A178" s="48">
        <v>175</v>
      </c>
      <c r="B178" s="147"/>
      <c r="C178" s="29"/>
      <c r="D178" s="30"/>
      <c r="E178" s="28"/>
      <c r="F178" s="28"/>
      <c r="G178" s="28"/>
      <c r="H178" s="118"/>
      <c r="I178" s="25"/>
      <c r="J178" s="24"/>
      <c r="K178" s="24"/>
      <c r="L178" s="24"/>
      <c r="M178" s="25"/>
      <c r="N178" s="24"/>
      <c r="O178" s="33"/>
      <c r="P178" s="33"/>
      <c r="Q178" s="33"/>
      <c r="R178" s="24"/>
      <c r="S178" s="24"/>
      <c r="T178" s="110" t="str">
        <f>Submitter!$F$3</f>
        <v>Victor Chai</v>
      </c>
      <c r="U178" s="111" t="str">
        <f>Submitter!$F$6</f>
        <v>MOH Holdings Pte Ltd</v>
      </c>
      <c r="V178" s="113"/>
      <c r="W178" s="113"/>
      <c r="X178" s="31"/>
      <c r="Y178" s="134"/>
      <c r="Z178" s="134"/>
      <c r="AA178" s="122"/>
    </row>
    <row r="179" spans="1:27" s="5" customFormat="1">
      <c r="A179" s="48">
        <v>176</v>
      </c>
      <c r="B179" s="147"/>
      <c r="C179" s="29"/>
      <c r="D179" s="30"/>
      <c r="E179" s="28"/>
      <c r="F179" s="28"/>
      <c r="G179" s="28"/>
      <c r="H179" s="118"/>
      <c r="I179" s="25"/>
      <c r="J179" s="24"/>
      <c r="K179" s="24"/>
      <c r="L179" s="24"/>
      <c r="M179" s="25"/>
      <c r="N179" s="24"/>
      <c r="O179" s="33"/>
      <c r="P179" s="33"/>
      <c r="Q179" s="33"/>
      <c r="R179" s="24"/>
      <c r="S179" s="24"/>
      <c r="T179" s="110" t="str">
        <f>Submitter!$F$3</f>
        <v>Victor Chai</v>
      </c>
      <c r="U179" s="111" t="str">
        <f>Submitter!$F$6</f>
        <v>MOH Holdings Pte Ltd</v>
      </c>
      <c r="V179" s="113"/>
      <c r="W179" s="113"/>
      <c r="X179" s="31"/>
      <c r="Y179" s="134"/>
      <c r="Z179" s="134"/>
      <c r="AA179" s="122"/>
    </row>
    <row r="180" spans="1:27" s="5" customFormat="1">
      <c r="A180" s="48">
        <v>177</v>
      </c>
      <c r="B180" s="147"/>
      <c r="C180" s="29"/>
      <c r="D180" s="30"/>
      <c r="E180" s="28"/>
      <c r="F180" s="28"/>
      <c r="G180" s="28"/>
      <c r="H180" s="118"/>
      <c r="I180" s="25"/>
      <c r="J180" s="24"/>
      <c r="K180" s="24"/>
      <c r="L180" s="24"/>
      <c r="M180" s="25"/>
      <c r="N180" s="24"/>
      <c r="O180" s="33"/>
      <c r="P180" s="33"/>
      <c r="Q180" s="33"/>
      <c r="R180" s="24"/>
      <c r="S180" s="24"/>
      <c r="T180" s="110" t="str">
        <f>Submitter!$F$3</f>
        <v>Victor Chai</v>
      </c>
      <c r="U180" s="111" t="str">
        <f>Submitter!$F$6</f>
        <v>MOH Holdings Pte Ltd</v>
      </c>
      <c r="V180" s="113"/>
      <c r="W180" s="113"/>
      <c r="X180" s="31"/>
      <c r="Y180" s="134"/>
      <c r="Z180" s="134"/>
      <c r="AA180" s="122"/>
    </row>
    <row r="181" spans="1:27" s="5" customFormat="1">
      <c r="A181" s="48">
        <v>178</v>
      </c>
      <c r="B181" s="147"/>
      <c r="C181" s="29"/>
      <c r="D181" s="30"/>
      <c r="E181" s="28"/>
      <c r="F181" s="28"/>
      <c r="G181" s="28"/>
      <c r="H181" s="118"/>
      <c r="I181" s="25"/>
      <c r="J181" s="24"/>
      <c r="K181" s="24"/>
      <c r="L181" s="24"/>
      <c r="M181" s="25"/>
      <c r="N181" s="24"/>
      <c r="O181" s="33"/>
      <c r="P181" s="33"/>
      <c r="Q181" s="33"/>
      <c r="R181" s="24"/>
      <c r="S181" s="24"/>
      <c r="T181" s="110" t="str">
        <f>Submitter!$F$3</f>
        <v>Victor Chai</v>
      </c>
      <c r="U181" s="111" t="str">
        <f>Submitter!$F$6</f>
        <v>MOH Holdings Pte Ltd</v>
      </c>
      <c r="V181" s="113"/>
      <c r="W181" s="113"/>
      <c r="X181" s="31"/>
      <c r="Y181" s="134"/>
      <c r="Z181" s="134"/>
      <c r="AA181" s="122"/>
    </row>
    <row r="182" spans="1:27" s="5" customFormat="1">
      <c r="A182" s="48">
        <v>179</v>
      </c>
      <c r="B182" s="147"/>
      <c r="C182" s="29"/>
      <c r="D182" s="30"/>
      <c r="E182" s="28"/>
      <c r="F182" s="28"/>
      <c r="G182" s="28"/>
      <c r="H182" s="118"/>
      <c r="I182" s="25"/>
      <c r="J182" s="24"/>
      <c r="K182" s="24"/>
      <c r="L182" s="24"/>
      <c r="M182" s="25"/>
      <c r="N182" s="24"/>
      <c r="O182" s="33"/>
      <c r="P182" s="33"/>
      <c r="Q182" s="33"/>
      <c r="R182" s="24"/>
      <c r="S182" s="24"/>
      <c r="T182" s="110" t="str">
        <f>Submitter!$F$3</f>
        <v>Victor Chai</v>
      </c>
      <c r="U182" s="111" t="str">
        <f>Submitter!$F$6</f>
        <v>MOH Holdings Pte Ltd</v>
      </c>
      <c r="V182" s="113"/>
      <c r="W182" s="113"/>
      <c r="X182" s="31"/>
      <c r="Y182" s="134"/>
      <c r="Z182" s="134"/>
      <c r="AA182" s="122"/>
    </row>
    <row r="183" spans="1:27" s="5" customFormat="1">
      <c r="A183" s="48">
        <v>180</v>
      </c>
      <c r="B183" s="147"/>
      <c r="C183" s="29"/>
      <c r="D183" s="30"/>
      <c r="E183" s="28"/>
      <c r="F183" s="28"/>
      <c r="G183" s="28"/>
      <c r="H183" s="118"/>
      <c r="I183" s="25"/>
      <c r="J183" s="24"/>
      <c r="K183" s="24"/>
      <c r="L183" s="24"/>
      <c r="M183" s="25"/>
      <c r="N183" s="24"/>
      <c r="O183" s="33"/>
      <c r="P183" s="33"/>
      <c r="Q183" s="33"/>
      <c r="R183" s="24"/>
      <c r="S183" s="24"/>
      <c r="T183" s="110" t="str">
        <f>Submitter!$F$3</f>
        <v>Victor Chai</v>
      </c>
      <c r="U183" s="111" t="str">
        <f>Submitter!$F$6</f>
        <v>MOH Holdings Pte Ltd</v>
      </c>
      <c r="V183" s="113"/>
      <c r="W183" s="113"/>
      <c r="X183" s="31"/>
      <c r="Y183" s="134"/>
      <c r="Z183" s="134"/>
      <c r="AA183" s="122"/>
    </row>
    <row r="184" spans="1:27" s="5" customFormat="1">
      <c r="A184" s="48">
        <v>181</v>
      </c>
      <c r="B184" s="147"/>
      <c r="C184" s="29"/>
      <c r="D184" s="30"/>
      <c r="E184" s="28"/>
      <c r="F184" s="28"/>
      <c r="G184" s="28"/>
      <c r="H184" s="118"/>
      <c r="I184" s="25"/>
      <c r="J184" s="24"/>
      <c r="K184" s="24"/>
      <c r="L184" s="24"/>
      <c r="M184" s="25"/>
      <c r="N184" s="24"/>
      <c r="O184" s="33"/>
      <c r="P184" s="33"/>
      <c r="Q184" s="33"/>
      <c r="R184" s="24"/>
      <c r="S184" s="24"/>
      <c r="T184" s="110" t="str">
        <f>Submitter!$F$3</f>
        <v>Victor Chai</v>
      </c>
      <c r="U184" s="111" t="str">
        <f>Submitter!$F$6</f>
        <v>MOH Holdings Pte Ltd</v>
      </c>
      <c r="V184" s="113"/>
      <c r="W184" s="113"/>
      <c r="X184" s="31"/>
      <c r="Y184" s="134"/>
      <c r="Z184" s="134"/>
      <c r="AA184" s="122"/>
    </row>
    <row r="185" spans="1:27" s="5" customFormat="1">
      <c r="A185" s="48">
        <v>182</v>
      </c>
      <c r="B185" s="147"/>
      <c r="C185" s="29"/>
      <c r="D185" s="30"/>
      <c r="E185" s="28"/>
      <c r="F185" s="28"/>
      <c r="G185" s="28"/>
      <c r="H185" s="118"/>
      <c r="I185" s="25"/>
      <c r="J185" s="24"/>
      <c r="K185" s="24"/>
      <c r="L185" s="24"/>
      <c r="M185" s="25"/>
      <c r="N185" s="24"/>
      <c r="O185" s="33"/>
      <c r="P185" s="33"/>
      <c r="Q185" s="33"/>
      <c r="R185" s="24"/>
      <c r="S185" s="24"/>
      <c r="T185" s="110" t="str">
        <f>Submitter!$F$3</f>
        <v>Victor Chai</v>
      </c>
      <c r="U185" s="111" t="str">
        <f>Submitter!$F$6</f>
        <v>MOH Holdings Pte Ltd</v>
      </c>
      <c r="V185" s="113"/>
      <c r="W185" s="113"/>
      <c r="X185" s="31"/>
      <c r="Y185" s="134"/>
      <c r="Z185" s="134"/>
      <c r="AA185" s="122"/>
    </row>
    <row r="186" spans="1:27" s="5" customFormat="1">
      <c r="A186" s="48">
        <v>183</v>
      </c>
      <c r="B186" s="147"/>
      <c r="C186" s="29"/>
      <c r="D186" s="30"/>
      <c r="E186" s="28"/>
      <c r="F186" s="28"/>
      <c r="G186" s="28"/>
      <c r="H186" s="118"/>
      <c r="I186" s="25"/>
      <c r="J186" s="24"/>
      <c r="K186" s="24"/>
      <c r="L186" s="24"/>
      <c r="M186" s="25"/>
      <c r="N186" s="24"/>
      <c r="O186" s="33"/>
      <c r="P186" s="33"/>
      <c r="Q186" s="33"/>
      <c r="R186" s="24"/>
      <c r="S186" s="24"/>
      <c r="T186" s="110" t="str">
        <f>Submitter!$F$3</f>
        <v>Victor Chai</v>
      </c>
      <c r="U186" s="111" t="str">
        <f>Submitter!$F$6</f>
        <v>MOH Holdings Pte Ltd</v>
      </c>
      <c r="V186" s="113"/>
      <c r="W186" s="113"/>
      <c r="X186" s="31"/>
      <c r="Y186" s="134"/>
      <c r="Z186" s="134"/>
      <c r="AA186" s="122"/>
    </row>
    <row r="187" spans="1:27" s="5" customFormat="1">
      <c r="A187" s="48">
        <v>184</v>
      </c>
      <c r="B187" s="147"/>
      <c r="C187" s="29"/>
      <c r="D187" s="30"/>
      <c r="E187" s="28"/>
      <c r="F187" s="28"/>
      <c r="G187" s="28"/>
      <c r="H187" s="118"/>
      <c r="I187" s="25"/>
      <c r="J187" s="24"/>
      <c r="K187" s="24"/>
      <c r="L187" s="24"/>
      <c r="M187" s="25"/>
      <c r="N187" s="24"/>
      <c r="O187" s="33"/>
      <c r="P187" s="33"/>
      <c r="Q187" s="33"/>
      <c r="R187" s="24"/>
      <c r="S187" s="24"/>
      <c r="T187" s="110" t="str">
        <f>Submitter!$F$3</f>
        <v>Victor Chai</v>
      </c>
      <c r="U187" s="111" t="str">
        <f>Submitter!$F$6</f>
        <v>MOH Holdings Pte Ltd</v>
      </c>
      <c r="V187" s="113"/>
      <c r="W187" s="113"/>
      <c r="X187" s="31"/>
      <c r="Y187" s="134"/>
      <c r="Z187" s="134"/>
      <c r="AA187" s="122"/>
    </row>
    <row r="188" spans="1:27" s="5" customFormat="1">
      <c r="A188" s="48">
        <v>185</v>
      </c>
      <c r="B188" s="147"/>
      <c r="C188" s="29"/>
      <c r="D188" s="30"/>
      <c r="E188" s="28"/>
      <c r="F188" s="28"/>
      <c r="G188" s="28"/>
      <c r="H188" s="118"/>
      <c r="I188" s="25"/>
      <c r="J188" s="24"/>
      <c r="K188" s="24"/>
      <c r="L188" s="24"/>
      <c r="M188" s="25"/>
      <c r="N188" s="24"/>
      <c r="O188" s="33"/>
      <c r="P188" s="33"/>
      <c r="Q188" s="33"/>
      <c r="R188" s="24"/>
      <c r="S188" s="24"/>
      <c r="T188" s="110" t="str">
        <f>Submitter!$F$3</f>
        <v>Victor Chai</v>
      </c>
      <c r="U188" s="111" t="str">
        <f>Submitter!$F$6</f>
        <v>MOH Holdings Pte Ltd</v>
      </c>
      <c r="V188" s="114"/>
      <c r="W188" s="114"/>
      <c r="X188" s="31"/>
      <c r="Y188" s="134"/>
      <c r="Z188" s="134"/>
      <c r="AA188" s="122"/>
    </row>
    <row r="189" spans="1:27" s="5" customFormat="1">
      <c r="A189" s="48">
        <v>186</v>
      </c>
      <c r="B189" s="147"/>
      <c r="C189" s="29"/>
      <c r="D189" s="30"/>
      <c r="E189" s="28"/>
      <c r="F189" s="28"/>
      <c r="G189" s="28"/>
      <c r="H189" s="118"/>
      <c r="I189" s="25"/>
      <c r="J189" s="24"/>
      <c r="K189" s="24"/>
      <c r="L189" s="24"/>
      <c r="M189" s="25"/>
      <c r="N189" s="24"/>
      <c r="O189" s="33"/>
      <c r="P189" s="33"/>
      <c r="Q189" s="33"/>
      <c r="R189" s="24"/>
      <c r="S189" s="24"/>
      <c r="T189" s="110" t="str">
        <f>Submitter!$F$3</f>
        <v>Victor Chai</v>
      </c>
      <c r="U189" s="111" t="str">
        <f>Submitter!$F$6</f>
        <v>MOH Holdings Pte Ltd</v>
      </c>
      <c r="V189" s="113"/>
      <c r="W189" s="113"/>
      <c r="X189" s="31"/>
      <c r="Y189" s="134"/>
      <c r="Z189" s="134"/>
      <c r="AA189" s="122"/>
    </row>
    <row r="190" spans="1:27" s="5" customFormat="1">
      <c r="A190" s="48">
        <v>187</v>
      </c>
      <c r="B190" s="147"/>
      <c r="C190" s="29"/>
      <c r="D190" s="30"/>
      <c r="E190" s="28"/>
      <c r="F190" s="28"/>
      <c r="G190" s="28"/>
      <c r="H190" s="118"/>
      <c r="I190" s="25"/>
      <c r="J190" s="24"/>
      <c r="K190" s="24"/>
      <c r="L190" s="24"/>
      <c r="M190" s="25"/>
      <c r="N190" s="24"/>
      <c r="O190" s="33"/>
      <c r="P190" s="33"/>
      <c r="Q190" s="33"/>
      <c r="R190" s="24"/>
      <c r="S190" s="24"/>
      <c r="T190" s="110" t="str">
        <f>Submitter!$F$3</f>
        <v>Victor Chai</v>
      </c>
      <c r="U190" s="111" t="str">
        <f>Submitter!$F$6</f>
        <v>MOH Holdings Pte Ltd</v>
      </c>
      <c r="V190" s="113"/>
      <c r="W190" s="113"/>
      <c r="X190" s="31"/>
      <c r="Y190" s="134"/>
      <c r="Z190" s="134"/>
      <c r="AA190" s="122"/>
    </row>
    <row r="191" spans="1:27" s="5" customFormat="1">
      <c r="A191" s="48">
        <v>188</v>
      </c>
      <c r="B191" s="147"/>
      <c r="C191" s="29"/>
      <c r="D191" s="30"/>
      <c r="E191" s="28"/>
      <c r="F191" s="28"/>
      <c r="G191" s="28"/>
      <c r="H191" s="118"/>
      <c r="I191" s="25"/>
      <c r="J191" s="24"/>
      <c r="K191" s="24"/>
      <c r="L191" s="24"/>
      <c r="M191" s="25"/>
      <c r="N191" s="24"/>
      <c r="O191" s="33"/>
      <c r="P191" s="33"/>
      <c r="Q191" s="33"/>
      <c r="R191" s="24"/>
      <c r="S191" s="24"/>
      <c r="T191" s="110" t="str">
        <f>Submitter!$F$3</f>
        <v>Victor Chai</v>
      </c>
      <c r="U191" s="111" t="str">
        <f>Submitter!$F$6</f>
        <v>MOH Holdings Pte Ltd</v>
      </c>
      <c r="V191" s="113"/>
      <c r="W191" s="113"/>
      <c r="X191" s="31"/>
      <c r="Y191" s="134"/>
      <c r="Z191" s="134"/>
      <c r="AA191" s="122"/>
    </row>
    <row r="192" spans="1:27" s="5" customFormat="1">
      <c r="A192" s="48">
        <v>189</v>
      </c>
      <c r="B192" s="147"/>
      <c r="C192" s="29"/>
      <c r="D192" s="30"/>
      <c r="E192" s="28"/>
      <c r="F192" s="28"/>
      <c r="G192" s="28"/>
      <c r="H192" s="118"/>
      <c r="I192" s="25"/>
      <c r="J192" s="24"/>
      <c r="K192" s="24"/>
      <c r="L192" s="24"/>
      <c r="M192" s="25"/>
      <c r="N192" s="24"/>
      <c r="O192" s="33"/>
      <c r="P192" s="33"/>
      <c r="Q192" s="33"/>
      <c r="R192" s="24"/>
      <c r="S192" s="24"/>
      <c r="T192" s="110" t="str">
        <f>Submitter!$F$3</f>
        <v>Victor Chai</v>
      </c>
      <c r="U192" s="111" t="str">
        <f>Submitter!$F$6</f>
        <v>MOH Holdings Pte Ltd</v>
      </c>
      <c r="V192" s="113"/>
      <c r="W192" s="113"/>
      <c r="X192" s="31"/>
      <c r="Y192" s="134"/>
      <c r="Z192" s="134"/>
      <c r="AA192" s="122"/>
    </row>
    <row r="193" spans="1:27" s="5" customFormat="1">
      <c r="A193" s="48">
        <v>190</v>
      </c>
      <c r="B193" s="147"/>
      <c r="C193" s="29"/>
      <c r="D193" s="30"/>
      <c r="E193" s="28"/>
      <c r="F193" s="28"/>
      <c r="G193" s="28"/>
      <c r="H193" s="118"/>
      <c r="I193" s="25"/>
      <c r="J193" s="24"/>
      <c r="K193" s="24"/>
      <c r="L193" s="24"/>
      <c r="M193" s="25"/>
      <c r="N193" s="24"/>
      <c r="O193" s="33"/>
      <c r="P193" s="33"/>
      <c r="Q193" s="33"/>
      <c r="R193" s="24"/>
      <c r="S193" s="24"/>
      <c r="T193" s="110" t="str">
        <f>Submitter!$F$3</f>
        <v>Victor Chai</v>
      </c>
      <c r="U193" s="111" t="str">
        <f>Submitter!$F$6</f>
        <v>MOH Holdings Pte Ltd</v>
      </c>
      <c r="V193" s="113"/>
      <c r="W193" s="113"/>
      <c r="X193" s="31"/>
      <c r="Y193" s="134"/>
      <c r="Z193" s="134"/>
      <c r="AA193" s="122"/>
    </row>
    <row r="194" spans="1:27" s="5" customFormat="1">
      <c r="A194" s="48">
        <v>191</v>
      </c>
      <c r="B194" s="147"/>
      <c r="C194" s="29"/>
      <c r="D194" s="30"/>
      <c r="E194" s="28"/>
      <c r="F194" s="28"/>
      <c r="G194" s="28"/>
      <c r="H194" s="118"/>
      <c r="I194" s="25"/>
      <c r="J194" s="24"/>
      <c r="K194" s="24"/>
      <c r="L194" s="24"/>
      <c r="M194" s="25"/>
      <c r="N194" s="24"/>
      <c r="O194" s="33"/>
      <c r="P194" s="33"/>
      <c r="Q194" s="33"/>
      <c r="R194" s="24"/>
      <c r="S194" s="24"/>
      <c r="T194" s="110" t="str">
        <f>Submitter!$F$3</f>
        <v>Victor Chai</v>
      </c>
      <c r="U194" s="111" t="str">
        <f>Submitter!$F$6</f>
        <v>MOH Holdings Pte Ltd</v>
      </c>
      <c r="V194" s="113"/>
      <c r="W194" s="113"/>
      <c r="X194" s="31"/>
      <c r="Y194" s="134"/>
      <c r="Z194" s="134"/>
      <c r="AA194" s="122"/>
    </row>
    <row r="195" spans="1:27" s="5" customFormat="1">
      <c r="A195" s="48">
        <v>192</v>
      </c>
      <c r="B195" s="147"/>
      <c r="C195" s="29"/>
      <c r="D195" s="30"/>
      <c r="E195" s="28"/>
      <c r="F195" s="28"/>
      <c r="G195" s="28"/>
      <c r="H195" s="118"/>
      <c r="I195" s="25"/>
      <c r="J195" s="24"/>
      <c r="K195" s="24"/>
      <c r="L195" s="24"/>
      <c r="M195" s="25"/>
      <c r="N195" s="24"/>
      <c r="O195" s="33"/>
      <c r="P195" s="33"/>
      <c r="Q195" s="33"/>
      <c r="R195" s="24"/>
      <c r="S195" s="24"/>
      <c r="T195" s="110" t="str">
        <f>Submitter!$F$3</f>
        <v>Victor Chai</v>
      </c>
      <c r="U195" s="111" t="str">
        <f>Submitter!$F$6</f>
        <v>MOH Holdings Pte Ltd</v>
      </c>
      <c r="V195" s="113"/>
      <c r="W195" s="113"/>
      <c r="X195" s="31"/>
      <c r="Y195" s="134"/>
      <c r="Z195" s="134"/>
      <c r="AA195" s="122"/>
    </row>
    <row r="196" spans="1:27" s="5" customFormat="1">
      <c r="A196" s="48">
        <v>193</v>
      </c>
      <c r="B196" s="147"/>
      <c r="C196" s="29"/>
      <c r="D196" s="30"/>
      <c r="E196" s="28"/>
      <c r="F196" s="28"/>
      <c r="G196" s="28"/>
      <c r="H196" s="118"/>
      <c r="I196" s="25"/>
      <c r="J196" s="24"/>
      <c r="K196" s="24"/>
      <c r="L196" s="24"/>
      <c r="M196" s="25"/>
      <c r="N196" s="24"/>
      <c r="O196" s="33"/>
      <c r="P196" s="33"/>
      <c r="Q196" s="33"/>
      <c r="R196" s="24"/>
      <c r="S196" s="24"/>
      <c r="T196" s="110" t="str">
        <f>Submitter!$F$3</f>
        <v>Victor Chai</v>
      </c>
      <c r="U196" s="111" t="str">
        <f>Submitter!$F$6</f>
        <v>MOH Holdings Pte Ltd</v>
      </c>
      <c r="V196" s="113"/>
      <c r="W196" s="113"/>
      <c r="X196" s="31"/>
      <c r="Y196" s="134"/>
      <c r="Z196" s="134"/>
      <c r="AA196" s="122"/>
    </row>
    <row r="197" spans="1:27" s="5" customFormat="1">
      <c r="A197" s="48">
        <v>194</v>
      </c>
      <c r="B197" s="147"/>
      <c r="C197" s="29"/>
      <c r="D197" s="30"/>
      <c r="E197" s="28"/>
      <c r="F197" s="28"/>
      <c r="G197" s="28"/>
      <c r="H197" s="118"/>
      <c r="I197" s="25"/>
      <c r="J197" s="24"/>
      <c r="K197" s="24"/>
      <c r="L197" s="24"/>
      <c r="M197" s="25"/>
      <c r="N197" s="24"/>
      <c r="O197" s="33"/>
      <c r="P197" s="33"/>
      <c r="Q197" s="33"/>
      <c r="R197" s="24"/>
      <c r="S197" s="24"/>
      <c r="T197" s="110" t="str">
        <f>Submitter!$F$3</f>
        <v>Victor Chai</v>
      </c>
      <c r="U197" s="111" t="str">
        <f>Submitter!$F$6</f>
        <v>MOH Holdings Pte Ltd</v>
      </c>
      <c r="V197" s="113"/>
      <c r="W197" s="113"/>
      <c r="X197" s="31"/>
      <c r="Y197" s="134"/>
      <c r="Z197" s="134"/>
      <c r="AA197" s="122"/>
    </row>
    <row r="198" spans="1:27" s="5" customFormat="1">
      <c r="A198" s="48">
        <v>195</v>
      </c>
      <c r="B198" s="147"/>
      <c r="C198" s="29"/>
      <c r="D198" s="30"/>
      <c r="E198" s="28"/>
      <c r="F198" s="28"/>
      <c r="G198" s="28"/>
      <c r="H198" s="118"/>
      <c r="I198" s="25"/>
      <c r="J198" s="24"/>
      <c r="K198" s="24"/>
      <c r="L198" s="24"/>
      <c r="M198" s="25"/>
      <c r="N198" s="24"/>
      <c r="O198" s="33"/>
      <c r="P198" s="33"/>
      <c r="Q198" s="33"/>
      <c r="R198" s="24"/>
      <c r="S198" s="24"/>
      <c r="T198" s="110" t="str">
        <f>Submitter!$F$3</f>
        <v>Victor Chai</v>
      </c>
      <c r="U198" s="111" t="str">
        <f>Submitter!$F$6</f>
        <v>MOH Holdings Pte Ltd</v>
      </c>
      <c r="V198" s="113"/>
      <c r="W198" s="113"/>
      <c r="X198" s="31"/>
      <c r="Y198" s="134"/>
      <c r="Z198" s="134"/>
      <c r="AA198" s="122"/>
    </row>
    <row r="199" spans="1:27" s="5" customFormat="1">
      <c r="A199" s="48">
        <v>196</v>
      </c>
      <c r="B199" s="147"/>
      <c r="C199" s="29"/>
      <c r="D199" s="30"/>
      <c r="E199" s="28"/>
      <c r="F199" s="28"/>
      <c r="G199" s="28"/>
      <c r="H199" s="118"/>
      <c r="I199" s="25"/>
      <c r="J199" s="24"/>
      <c r="K199" s="24"/>
      <c r="L199" s="24"/>
      <c r="M199" s="25"/>
      <c r="N199" s="24"/>
      <c r="O199" s="33"/>
      <c r="P199" s="33"/>
      <c r="Q199" s="33"/>
      <c r="R199" s="24"/>
      <c r="S199" s="24"/>
      <c r="T199" s="110" t="str">
        <f>Submitter!$F$3</f>
        <v>Victor Chai</v>
      </c>
      <c r="U199" s="111" t="str">
        <f>Submitter!$F$6</f>
        <v>MOH Holdings Pte Ltd</v>
      </c>
      <c r="V199" s="113"/>
      <c r="W199" s="113"/>
      <c r="X199" s="31"/>
      <c r="Y199" s="134"/>
      <c r="Z199" s="134"/>
      <c r="AA199" s="122"/>
    </row>
    <row r="200" spans="1:27" s="5" customFormat="1">
      <c r="A200" s="48">
        <v>197</v>
      </c>
      <c r="B200" s="147"/>
      <c r="C200" s="29"/>
      <c r="D200" s="30"/>
      <c r="E200" s="28"/>
      <c r="F200" s="28"/>
      <c r="G200" s="28"/>
      <c r="H200" s="118"/>
      <c r="I200" s="25"/>
      <c r="J200" s="24"/>
      <c r="K200" s="24"/>
      <c r="L200" s="24"/>
      <c r="M200" s="25"/>
      <c r="N200" s="24"/>
      <c r="O200" s="33"/>
      <c r="P200" s="33"/>
      <c r="Q200" s="33"/>
      <c r="R200" s="24"/>
      <c r="S200" s="24"/>
      <c r="T200" s="110" t="str">
        <f>Submitter!$F$3</f>
        <v>Victor Chai</v>
      </c>
      <c r="U200" s="111" t="str">
        <f>Submitter!$F$6</f>
        <v>MOH Holdings Pte Ltd</v>
      </c>
      <c r="V200" s="113"/>
      <c r="W200" s="113"/>
      <c r="X200" s="31"/>
      <c r="Y200" s="134"/>
      <c r="Z200" s="134"/>
      <c r="AA200" s="122"/>
    </row>
    <row r="201" spans="1:27" s="5" customFormat="1">
      <c r="A201" s="48">
        <v>198</v>
      </c>
      <c r="B201" s="147"/>
      <c r="C201" s="29"/>
      <c r="D201" s="30"/>
      <c r="E201" s="28"/>
      <c r="F201" s="28"/>
      <c r="G201" s="28"/>
      <c r="H201" s="118"/>
      <c r="I201" s="25"/>
      <c r="J201" s="24"/>
      <c r="K201" s="24"/>
      <c r="L201" s="24"/>
      <c r="M201" s="25"/>
      <c r="N201" s="24"/>
      <c r="O201" s="33"/>
      <c r="P201" s="33"/>
      <c r="Q201" s="33"/>
      <c r="R201" s="24"/>
      <c r="S201" s="24"/>
      <c r="T201" s="110" t="str">
        <f>Submitter!$F$3</f>
        <v>Victor Chai</v>
      </c>
      <c r="U201" s="111" t="str">
        <f>Submitter!$F$6</f>
        <v>MOH Holdings Pte Ltd</v>
      </c>
      <c r="V201" s="113"/>
      <c r="W201" s="113"/>
      <c r="X201" s="31"/>
      <c r="Y201" s="134"/>
      <c r="Z201" s="134"/>
      <c r="AA201" s="122"/>
    </row>
    <row r="202" spans="1:27" s="5" customFormat="1">
      <c r="A202" s="48">
        <v>199</v>
      </c>
      <c r="B202" s="147"/>
      <c r="C202" s="29"/>
      <c r="D202" s="30"/>
      <c r="E202" s="28"/>
      <c r="F202" s="28"/>
      <c r="G202" s="28"/>
      <c r="H202" s="118"/>
      <c r="I202" s="25"/>
      <c r="J202" s="24"/>
      <c r="K202" s="24"/>
      <c r="L202" s="24"/>
      <c r="M202" s="25"/>
      <c r="N202" s="24"/>
      <c r="O202" s="33"/>
      <c r="P202" s="33"/>
      <c r="Q202" s="33"/>
      <c r="R202" s="24"/>
      <c r="S202" s="24"/>
      <c r="T202" s="110" t="str">
        <f>Submitter!$F$3</f>
        <v>Victor Chai</v>
      </c>
      <c r="U202" s="111" t="str">
        <f>Submitter!$F$6</f>
        <v>MOH Holdings Pte Ltd</v>
      </c>
      <c r="V202" s="113"/>
      <c r="W202" s="113"/>
      <c r="X202" s="31"/>
      <c r="Y202" s="134"/>
      <c r="Z202" s="134"/>
      <c r="AA202" s="122"/>
    </row>
    <row r="203" spans="1:27" s="5" customFormat="1">
      <c r="A203" s="48">
        <v>200</v>
      </c>
      <c r="B203" s="147"/>
      <c r="C203" s="29"/>
      <c r="D203" s="30"/>
      <c r="E203" s="28"/>
      <c r="F203" s="28"/>
      <c r="G203" s="28"/>
      <c r="H203" s="118"/>
      <c r="I203" s="25"/>
      <c r="J203" s="24"/>
      <c r="K203" s="24"/>
      <c r="L203" s="24"/>
      <c r="M203" s="25"/>
      <c r="N203" s="24"/>
      <c r="O203" s="33"/>
      <c r="P203" s="33"/>
      <c r="Q203" s="33"/>
      <c r="R203" s="24"/>
      <c r="S203" s="24"/>
      <c r="T203" s="110" t="str">
        <f>Submitter!$F$3</f>
        <v>Victor Chai</v>
      </c>
      <c r="U203" s="111" t="str">
        <f>Submitter!$F$6</f>
        <v>MOH Holdings Pte Ltd</v>
      </c>
      <c r="V203" s="113"/>
      <c r="W203" s="113"/>
      <c r="X203" s="31"/>
      <c r="Y203" s="134"/>
      <c r="Z203" s="134"/>
      <c r="AA203" s="122"/>
    </row>
    <row r="204" spans="1:27" s="5" customFormat="1">
      <c r="A204" s="48">
        <v>201</v>
      </c>
      <c r="B204" s="147"/>
      <c r="C204" s="29"/>
      <c r="D204" s="30"/>
      <c r="E204" s="28"/>
      <c r="F204" s="28"/>
      <c r="G204" s="28"/>
      <c r="H204" s="118"/>
      <c r="I204" s="25"/>
      <c r="J204" s="24"/>
      <c r="K204" s="24"/>
      <c r="L204" s="24"/>
      <c r="M204" s="25"/>
      <c r="N204" s="24"/>
      <c r="O204" s="33"/>
      <c r="P204" s="33"/>
      <c r="Q204" s="33"/>
      <c r="R204" s="24"/>
      <c r="S204" s="24"/>
      <c r="T204" s="110" t="str">
        <f>Submitter!$F$3</f>
        <v>Victor Chai</v>
      </c>
      <c r="U204" s="111" t="str">
        <f>Submitter!$F$6</f>
        <v>MOH Holdings Pte Ltd</v>
      </c>
      <c r="V204" s="113"/>
      <c r="W204" s="113"/>
      <c r="X204" s="31"/>
      <c r="Y204" s="134"/>
      <c r="Z204" s="134"/>
      <c r="AA204" s="122"/>
    </row>
    <row r="205" spans="1:27" s="5" customFormat="1">
      <c r="A205" s="48">
        <v>202</v>
      </c>
      <c r="B205" s="147"/>
      <c r="C205" s="29"/>
      <c r="D205" s="30"/>
      <c r="E205" s="28"/>
      <c r="F205" s="28"/>
      <c r="G205" s="28"/>
      <c r="H205" s="118"/>
      <c r="I205" s="25"/>
      <c r="J205" s="24"/>
      <c r="K205" s="24"/>
      <c r="L205" s="24"/>
      <c r="M205" s="25"/>
      <c r="N205" s="24"/>
      <c r="O205" s="33"/>
      <c r="P205" s="33"/>
      <c r="Q205" s="33"/>
      <c r="R205" s="24"/>
      <c r="S205" s="24"/>
      <c r="T205" s="110" t="str">
        <f>Submitter!$F$3</f>
        <v>Victor Chai</v>
      </c>
      <c r="U205" s="111" t="str">
        <f>Submitter!$F$6</f>
        <v>MOH Holdings Pte Ltd</v>
      </c>
      <c r="V205" s="113"/>
      <c r="W205" s="113"/>
      <c r="X205" s="31"/>
      <c r="Y205" s="134"/>
      <c r="Z205" s="134"/>
      <c r="AA205" s="122"/>
    </row>
    <row r="206" spans="1:27" s="5" customFormat="1">
      <c r="A206" s="48">
        <v>203</v>
      </c>
      <c r="B206" s="147"/>
      <c r="C206" s="29"/>
      <c r="D206" s="30"/>
      <c r="E206" s="28"/>
      <c r="F206" s="28"/>
      <c r="G206" s="28"/>
      <c r="H206" s="118"/>
      <c r="I206" s="25"/>
      <c r="J206" s="24"/>
      <c r="K206" s="24"/>
      <c r="L206" s="24"/>
      <c r="M206" s="25"/>
      <c r="N206" s="24"/>
      <c r="O206" s="33"/>
      <c r="P206" s="33"/>
      <c r="Q206" s="33"/>
      <c r="R206" s="24"/>
      <c r="S206" s="24"/>
      <c r="T206" s="110" t="str">
        <f>Submitter!$F$3</f>
        <v>Victor Chai</v>
      </c>
      <c r="U206" s="111" t="str">
        <f>Submitter!$F$6</f>
        <v>MOH Holdings Pte Ltd</v>
      </c>
      <c r="V206" s="113"/>
      <c r="W206" s="113"/>
      <c r="X206" s="31"/>
      <c r="Y206" s="134"/>
      <c r="Z206" s="134"/>
      <c r="AA206" s="122"/>
    </row>
    <row r="207" spans="1:27" s="5" customFormat="1">
      <c r="A207" s="48">
        <v>204</v>
      </c>
      <c r="B207" s="147"/>
      <c r="C207" s="29"/>
      <c r="D207" s="30"/>
      <c r="E207" s="28"/>
      <c r="F207" s="28"/>
      <c r="G207" s="28"/>
      <c r="H207" s="118"/>
      <c r="I207" s="25"/>
      <c r="J207" s="24"/>
      <c r="K207" s="24"/>
      <c r="L207" s="24"/>
      <c r="M207" s="25"/>
      <c r="N207" s="24"/>
      <c r="O207" s="33"/>
      <c r="P207" s="33"/>
      <c r="Q207" s="33"/>
      <c r="R207" s="24"/>
      <c r="S207" s="24"/>
      <c r="T207" s="110" t="str">
        <f>Submitter!$F$3</f>
        <v>Victor Chai</v>
      </c>
      <c r="U207" s="111" t="str">
        <f>Submitter!$F$6</f>
        <v>MOH Holdings Pte Ltd</v>
      </c>
      <c r="V207" s="113"/>
      <c r="W207" s="113"/>
      <c r="X207" s="31"/>
      <c r="Y207" s="134"/>
      <c r="Z207" s="134"/>
      <c r="AA207" s="122"/>
    </row>
    <row r="208" spans="1:27" s="5" customFormat="1">
      <c r="A208" s="48">
        <v>205</v>
      </c>
      <c r="B208" s="147"/>
      <c r="C208" s="29"/>
      <c r="D208" s="30"/>
      <c r="E208" s="28"/>
      <c r="F208" s="28"/>
      <c r="G208" s="28"/>
      <c r="H208" s="118"/>
      <c r="I208" s="25"/>
      <c r="J208" s="24"/>
      <c r="K208" s="24"/>
      <c r="L208" s="24"/>
      <c r="M208" s="25"/>
      <c r="N208" s="24"/>
      <c r="O208" s="33"/>
      <c r="P208" s="33"/>
      <c r="Q208" s="33"/>
      <c r="R208" s="24"/>
      <c r="S208" s="24"/>
      <c r="T208" s="110" t="str">
        <f>Submitter!$F$3</f>
        <v>Victor Chai</v>
      </c>
      <c r="U208" s="111" t="str">
        <f>Submitter!$F$6</f>
        <v>MOH Holdings Pte Ltd</v>
      </c>
      <c r="V208" s="113"/>
      <c r="W208" s="113"/>
      <c r="X208" s="31"/>
      <c r="Y208" s="134"/>
      <c r="Z208" s="134"/>
      <c r="AA208" s="122"/>
    </row>
    <row r="209" spans="1:27" s="5" customFormat="1">
      <c r="A209" s="48">
        <v>206</v>
      </c>
      <c r="B209" s="147"/>
      <c r="C209" s="29"/>
      <c r="D209" s="30"/>
      <c r="E209" s="28"/>
      <c r="F209" s="28"/>
      <c r="G209" s="28"/>
      <c r="H209" s="118"/>
      <c r="I209" s="25"/>
      <c r="J209" s="24"/>
      <c r="K209" s="24"/>
      <c r="L209" s="24"/>
      <c r="M209" s="25"/>
      <c r="N209" s="24"/>
      <c r="O209" s="33"/>
      <c r="P209" s="33"/>
      <c r="Q209" s="33"/>
      <c r="R209" s="24"/>
      <c r="S209" s="24"/>
      <c r="T209" s="110" t="str">
        <f>Submitter!$F$3</f>
        <v>Victor Chai</v>
      </c>
      <c r="U209" s="111" t="str">
        <f>Submitter!$F$6</f>
        <v>MOH Holdings Pte Ltd</v>
      </c>
      <c r="V209" s="113"/>
      <c r="W209" s="113"/>
      <c r="X209" s="31"/>
      <c r="Y209" s="134"/>
      <c r="Z209" s="134"/>
      <c r="AA209" s="122"/>
    </row>
    <row r="210" spans="1:27" s="5" customFormat="1">
      <c r="A210" s="48">
        <v>207</v>
      </c>
      <c r="B210" s="147"/>
      <c r="C210" s="29"/>
      <c r="D210" s="30"/>
      <c r="E210" s="28"/>
      <c r="F210" s="28"/>
      <c r="G210" s="28"/>
      <c r="H210" s="118"/>
      <c r="I210" s="25"/>
      <c r="J210" s="24"/>
      <c r="K210" s="24"/>
      <c r="L210" s="24"/>
      <c r="M210" s="25"/>
      <c r="N210" s="24"/>
      <c r="O210" s="33"/>
      <c r="P210" s="33"/>
      <c r="Q210" s="33"/>
      <c r="R210" s="24"/>
      <c r="S210" s="24"/>
      <c r="T210" s="110" t="str">
        <f>Submitter!$F$3</f>
        <v>Victor Chai</v>
      </c>
      <c r="U210" s="111" t="str">
        <f>Submitter!$F$6</f>
        <v>MOH Holdings Pte Ltd</v>
      </c>
      <c r="V210" s="113"/>
      <c r="W210" s="113"/>
      <c r="X210" s="31"/>
      <c r="Y210" s="134"/>
      <c r="Z210" s="134"/>
      <c r="AA210" s="122"/>
    </row>
    <row r="211" spans="1:27" s="5" customFormat="1">
      <c r="A211" s="48">
        <v>208</v>
      </c>
      <c r="B211" s="147"/>
      <c r="C211" s="29"/>
      <c r="D211" s="30"/>
      <c r="E211" s="28"/>
      <c r="F211" s="28"/>
      <c r="G211" s="28"/>
      <c r="H211" s="118"/>
      <c r="I211" s="25"/>
      <c r="J211" s="24"/>
      <c r="K211" s="24"/>
      <c r="L211" s="24"/>
      <c r="M211" s="25"/>
      <c r="N211" s="24"/>
      <c r="O211" s="33"/>
      <c r="P211" s="33"/>
      <c r="Q211" s="33"/>
      <c r="R211" s="24"/>
      <c r="S211" s="24"/>
      <c r="T211" s="110" t="str">
        <f>Submitter!$F$3</f>
        <v>Victor Chai</v>
      </c>
      <c r="U211" s="111" t="str">
        <f>Submitter!$F$6</f>
        <v>MOH Holdings Pte Ltd</v>
      </c>
      <c r="V211" s="113"/>
      <c r="W211" s="113"/>
      <c r="X211" s="31"/>
      <c r="Y211" s="134"/>
      <c r="Z211" s="134"/>
      <c r="AA211" s="122"/>
    </row>
    <row r="212" spans="1:27" s="5" customFormat="1">
      <c r="A212" s="48">
        <v>209</v>
      </c>
      <c r="B212" s="147"/>
      <c r="C212" s="29"/>
      <c r="D212" s="30"/>
      <c r="E212" s="28"/>
      <c r="F212" s="28"/>
      <c r="G212" s="28"/>
      <c r="H212" s="118"/>
      <c r="I212" s="25"/>
      <c r="J212" s="24"/>
      <c r="K212" s="24"/>
      <c r="L212" s="24"/>
      <c r="M212" s="25"/>
      <c r="N212" s="24"/>
      <c r="O212" s="33"/>
      <c r="P212" s="33"/>
      <c r="Q212" s="33"/>
      <c r="R212" s="24"/>
      <c r="S212" s="24"/>
      <c r="T212" s="110" t="str">
        <f>Submitter!$F$3</f>
        <v>Victor Chai</v>
      </c>
      <c r="U212" s="111" t="str">
        <f>Submitter!$F$6</f>
        <v>MOH Holdings Pte Ltd</v>
      </c>
      <c r="V212" s="113"/>
      <c r="W212" s="113"/>
      <c r="X212" s="31"/>
      <c r="Y212" s="134"/>
      <c r="Z212" s="134"/>
      <c r="AA212" s="122"/>
    </row>
    <row r="213" spans="1:27" s="5" customFormat="1">
      <c r="A213" s="48">
        <v>210</v>
      </c>
      <c r="B213" s="147"/>
      <c r="C213" s="29"/>
      <c r="D213" s="30"/>
      <c r="E213" s="28"/>
      <c r="F213" s="28"/>
      <c r="G213" s="28"/>
      <c r="H213" s="118"/>
      <c r="I213" s="25"/>
      <c r="J213" s="24"/>
      <c r="K213" s="24"/>
      <c r="L213" s="24"/>
      <c r="M213" s="25"/>
      <c r="N213" s="24"/>
      <c r="O213" s="33"/>
      <c r="P213" s="33"/>
      <c r="Q213" s="33"/>
      <c r="R213" s="24"/>
      <c r="S213" s="24"/>
      <c r="T213" s="110" t="str">
        <f>Submitter!$F$3</f>
        <v>Victor Chai</v>
      </c>
      <c r="U213" s="111" t="str">
        <f>Submitter!$F$6</f>
        <v>MOH Holdings Pte Ltd</v>
      </c>
      <c r="V213" s="113"/>
      <c r="W213" s="113"/>
      <c r="X213" s="31"/>
      <c r="Y213" s="134"/>
      <c r="Z213" s="134"/>
      <c r="AA213" s="122"/>
    </row>
    <row r="214" spans="1:27" s="5" customFormat="1">
      <c r="A214" s="48">
        <v>211</v>
      </c>
      <c r="B214" s="147"/>
      <c r="C214" s="29"/>
      <c r="D214" s="30"/>
      <c r="E214" s="28"/>
      <c r="F214" s="28"/>
      <c r="G214" s="28"/>
      <c r="H214" s="118"/>
      <c r="I214" s="25"/>
      <c r="J214" s="24"/>
      <c r="K214" s="24"/>
      <c r="L214" s="24"/>
      <c r="M214" s="25"/>
      <c r="N214" s="24"/>
      <c r="O214" s="33"/>
      <c r="P214" s="33"/>
      <c r="Q214" s="33"/>
      <c r="R214" s="24"/>
      <c r="S214" s="24"/>
      <c r="T214" s="110" t="str">
        <f>Submitter!$F$3</f>
        <v>Victor Chai</v>
      </c>
      <c r="U214" s="111" t="str">
        <f>Submitter!$F$6</f>
        <v>MOH Holdings Pte Ltd</v>
      </c>
      <c r="V214" s="113"/>
      <c r="W214" s="113"/>
      <c r="X214" s="31"/>
      <c r="Y214" s="134"/>
      <c r="Z214" s="134"/>
      <c r="AA214" s="122"/>
    </row>
    <row r="215" spans="1:27" s="5" customFormat="1">
      <c r="A215" s="48">
        <v>212</v>
      </c>
      <c r="B215" s="147"/>
      <c r="C215" s="29"/>
      <c r="D215" s="30"/>
      <c r="E215" s="28"/>
      <c r="F215" s="28"/>
      <c r="G215" s="28"/>
      <c r="H215" s="118"/>
      <c r="I215" s="25"/>
      <c r="J215" s="24"/>
      <c r="K215" s="24"/>
      <c r="L215" s="24"/>
      <c r="M215" s="25"/>
      <c r="N215" s="24"/>
      <c r="O215" s="33"/>
      <c r="P215" s="33"/>
      <c r="Q215" s="33"/>
      <c r="R215" s="24"/>
      <c r="S215" s="24"/>
      <c r="T215" s="110" t="str">
        <f>Submitter!$F$3</f>
        <v>Victor Chai</v>
      </c>
      <c r="U215" s="111" t="str">
        <f>Submitter!$F$6</f>
        <v>MOH Holdings Pte Ltd</v>
      </c>
      <c r="V215" s="113"/>
      <c r="W215" s="113"/>
      <c r="X215" s="31"/>
      <c r="Y215" s="134"/>
      <c r="Z215" s="134"/>
      <c r="AA215" s="122"/>
    </row>
    <row r="216" spans="1:27" s="5" customFormat="1">
      <c r="A216" s="48">
        <v>213</v>
      </c>
      <c r="B216" s="147"/>
      <c r="C216" s="29"/>
      <c r="D216" s="30"/>
      <c r="E216" s="28"/>
      <c r="F216" s="28"/>
      <c r="G216" s="28"/>
      <c r="H216" s="118"/>
      <c r="I216" s="25"/>
      <c r="J216" s="24"/>
      <c r="K216" s="24"/>
      <c r="L216" s="24"/>
      <c r="M216" s="25"/>
      <c r="N216" s="24"/>
      <c r="O216" s="33"/>
      <c r="P216" s="33"/>
      <c r="Q216" s="33"/>
      <c r="R216" s="24"/>
      <c r="S216" s="24"/>
      <c r="T216" s="110" t="str">
        <f>Submitter!$F$3</f>
        <v>Victor Chai</v>
      </c>
      <c r="U216" s="111" t="str">
        <f>Submitter!$F$6</f>
        <v>MOH Holdings Pte Ltd</v>
      </c>
      <c r="V216" s="113"/>
      <c r="W216" s="113"/>
      <c r="X216" s="31"/>
      <c r="Y216" s="134"/>
      <c r="Z216" s="134"/>
      <c r="AA216" s="122"/>
    </row>
    <row r="217" spans="1:27" s="5" customFormat="1">
      <c r="A217" s="48">
        <v>214</v>
      </c>
      <c r="B217" s="147"/>
      <c r="C217" s="29"/>
      <c r="D217" s="30"/>
      <c r="E217" s="28"/>
      <c r="F217" s="28"/>
      <c r="G217" s="28"/>
      <c r="H217" s="118"/>
      <c r="I217" s="25"/>
      <c r="J217" s="24"/>
      <c r="K217" s="24"/>
      <c r="L217" s="24"/>
      <c r="M217" s="25"/>
      <c r="N217" s="24"/>
      <c r="O217" s="33"/>
      <c r="P217" s="33"/>
      <c r="Q217" s="33"/>
      <c r="R217" s="24"/>
      <c r="S217" s="24"/>
      <c r="T217" s="110" t="str">
        <f>Submitter!$F$3</f>
        <v>Victor Chai</v>
      </c>
      <c r="U217" s="111" t="str">
        <f>Submitter!$F$6</f>
        <v>MOH Holdings Pte Ltd</v>
      </c>
      <c r="V217" s="113"/>
      <c r="W217" s="113"/>
      <c r="X217" s="31"/>
      <c r="Y217" s="134"/>
      <c r="Z217" s="134"/>
      <c r="AA217" s="122"/>
    </row>
    <row r="218" spans="1:27" s="5" customFormat="1">
      <c r="A218" s="48">
        <v>215</v>
      </c>
      <c r="B218" s="147"/>
      <c r="C218" s="29"/>
      <c r="D218" s="30"/>
      <c r="E218" s="28"/>
      <c r="F218" s="28"/>
      <c r="G218" s="28"/>
      <c r="H218" s="118"/>
      <c r="I218" s="25"/>
      <c r="J218" s="24"/>
      <c r="K218" s="24"/>
      <c r="L218" s="24"/>
      <c r="M218" s="25"/>
      <c r="N218" s="24"/>
      <c r="O218" s="33"/>
      <c r="P218" s="33"/>
      <c r="Q218" s="33"/>
      <c r="R218" s="24"/>
      <c r="S218" s="24"/>
      <c r="T218" s="110" t="str">
        <f>Submitter!$F$3</f>
        <v>Victor Chai</v>
      </c>
      <c r="U218" s="111" t="str">
        <f>Submitter!$F$6</f>
        <v>MOH Holdings Pte Ltd</v>
      </c>
      <c r="V218" s="113"/>
      <c r="W218" s="113"/>
      <c r="X218" s="31"/>
      <c r="Y218" s="134"/>
      <c r="Z218" s="134"/>
      <c r="AA218" s="122"/>
    </row>
    <row r="219" spans="1:27" s="5" customFormat="1">
      <c r="A219" s="48">
        <v>216</v>
      </c>
      <c r="B219" s="147"/>
      <c r="C219" s="29"/>
      <c r="D219" s="30"/>
      <c r="E219" s="28"/>
      <c r="F219" s="28"/>
      <c r="G219" s="28"/>
      <c r="H219" s="118"/>
      <c r="I219" s="25"/>
      <c r="J219" s="24"/>
      <c r="K219" s="24"/>
      <c r="L219" s="24"/>
      <c r="M219" s="25"/>
      <c r="N219" s="24"/>
      <c r="O219" s="33"/>
      <c r="P219" s="33"/>
      <c r="Q219" s="33"/>
      <c r="R219" s="24"/>
      <c r="S219" s="24"/>
      <c r="T219" s="110" t="str">
        <f>Submitter!$F$3</f>
        <v>Victor Chai</v>
      </c>
      <c r="U219" s="111" t="str">
        <f>Submitter!$F$6</f>
        <v>MOH Holdings Pte Ltd</v>
      </c>
      <c r="V219" s="113"/>
      <c r="W219" s="113"/>
      <c r="X219" s="31"/>
      <c r="Y219" s="134"/>
      <c r="Z219" s="134"/>
      <c r="AA219" s="122"/>
    </row>
    <row r="220" spans="1:27" s="5" customFormat="1">
      <c r="A220" s="48">
        <v>217</v>
      </c>
      <c r="B220" s="147"/>
      <c r="C220" s="29"/>
      <c r="D220" s="30"/>
      <c r="E220" s="28"/>
      <c r="F220" s="28"/>
      <c r="G220" s="28"/>
      <c r="H220" s="118"/>
      <c r="I220" s="25"/>
      <c r="J220" s="24"/>
      <c r="K220" s="24"/>
      <c r="L220" s="24"/>
      <c r="M220" s="25"/>
      <c r="N220" s="24"/>
      <c r="O220" s="33"/>
      <c r="P220" s="33"/>
      <c r="Q220" s="33"/>
      <c r="R220" s="24"/>
      <c r="S220" s="24"/>
      <c r="T220" s="110" t="str">
        <f>Submitter!$F$3</f>
        <v>Victor Chai</v>
      </c>
      <c r="U220" s="111" t="str">
        <f>Submitter!$F$6</f>
        <v>MOH Holdings Pte Ltd</v>
      </c>
      <c r="V220" s="113"/>
      <c r="W220" s="113"/>
      <c r="X220" s="31"/>
      <c r="Y220" s="134"/>
      <c r="Z220" s="134"/>
      <c r="AA220" s="122"/>
    </row>
    <row r="221" spans="1:27" s="5" customFormat="1">
      <c r="A221" s="48">
        <v>218</v>
      </c>
      <c r="B221" s="147"/>
      <c r="C221" s="29"/>
      <c r="D221" s="30"/>
      <c r="E221" s="28"/>
      <c r="F221" s="28"/>
      <c r="G221" s="28"/>
      <c r="H221" s="118"/>
      <c r="I221" s="25"/>
      <c r="J221" s="24"/>
      <c r="K221" s="24"/>
      <c r="L221" s="24"/>
      <c r="M221" s="25"/>
      <c r="N221" s="24"/>
      <c r="O221" s="33"/>
      <c r="P221" s="33"/>
      <c r="Q221" s="33"/>
      <c r="R221" s="24"/>
      <c r="S221" s="24"/>
      <c r="T221" s="110" t="str">
        <f>Submitter!$F$3</f>
        <v>Victor Chai</v>
      </c>
      <c r="U221" s="111" t="str">
        <f>Submitter!$F$6</f>
        <v>MOH Holdings Pte Ltd</v>
      </c>
      <c r="V221" s="113"/>
      <c r="W221" s="113"/>
      <c r="X221" s="31"/>
      <c r="Y221" s="134"/>
      <c r="Z221" s="134"/>
      <c r="AA221" s="122"/>
    </row>
    <row r="222" spans="1:27" s="5" customFormat="1">
      <c r="A222" s="48">
        <v>219</v>
      </c>
      <c r="B222" s="147"/>
      <c r="C222" s="29"/>
      <c r="D222" s="30"/>
      <c r="E222" s="28"/>
      <c r="F222" s="28"/>
      <c r="G222" s="28"/>
      <c r="H222" s="118"/>
      <c r="I222" s="25"/>
      <c r="J222" s="24"/>
      <c r="K222" s="24"/>
      <c r="L222" s="24"/>
      <c r="M222" s="25"/>
      <c r="N222" s="24"/>
      <c r="O222" s="33"/>
      <c r="P222" s="33"/>
      <c r="Q222" s="33"/>
      <c r="R222" s="24"/>
      <c r="S222" s="24"/>
      <c r="T222" s="110" t="str">
        <f>Submitter!$F$3</f>
        <v>Victor Chai</v>
      </c>
      <c r="U222" s="111" t="str">
        <f>Submitter!$F$6</f>
        <v>MOH Holdings Pte Ltd</v>
      </c>
      <c r="V222" s="113"/>
      <c r="W222" s="113"/>
      <c r="X222" s="31"/>
      <c r="Y222" s="134"/>
      <c r="Z222" s="134"/>
      <c r="AA222" s="122"/>
    </row>
    <row r="223" spans="1:27" s="5" customFormat="1">
      <c r="A223" s="48">
        <v>220</v>
      </c>
      <c r="B223" s="147"/>
      <c r="C223" s="29"/>
      <c r="D223" s="30"/>
      <c r="E223" s="28"/>
      <c r="F223" s="28"/>
      <c r="G223" s="28"/>
      <c r="H223" s="118"/>
      <c r="I223" s="25"/>
      <c r="J223" s="24"/>
      <c r="K223" s="24"/>
      <c r="L223" s="24"/>
      <c r="M223" s="25"/>
      <c r="N223" s="24"/>
      <c r="O223" s="33"/>
      <c r="P223" s="33"/>
      <c r="Q223" s="33"/>
      <c r="R223" s="24"/>
      <c r="S223" s="24"/>
      <c r="T223" s="110" t="str">
        <f>Submitter!$F$3</f>
        <v>Victor Chai</v>
      </c>
      <c r="U223" s="111" t="str">
        <f>Submitter!$F$6</f>
        <v>MOH Holdings Pte Ltd</v>
      </c>
      <c r="V223" s="113"/>
      <c r="W223" s="113"/>
      <c r="X223" s="31"/>
      <c r="Y223" s="134"/>
      <c r="Z223" s="134"/>
      <c r="AA223" s="122"/>
    </row>
    <row r="224" spans="1:27" s="5" customFormat="1">
      <c r="A224" s="48">
        <v>221</v>
      </c>
      <c r="B224" s="147"/>
      <c r="C224" s="29"/>
      <c r="D224" s="30"/>
      <c r="E224" s="28"/>
      <c r="F224" s="28"/>
      <c r="G224" s="28"/>
      <c r="H224" s="118"/>
      <c r="I224" s="25"/>
      <c r="J224" s="24"/>
      <c r="K224" s="24"/>
      <c r="L224" s="24"/>
      <c r="M224" s="25"/>
      <c r="N224" s="24"/>
      <c r="O224" s="33"/>
      <c r="P224" s="33"/>
      <c r="Q224" s="33"/>
      <c r="R224" s="24"/>
      <c r="S224" s="24"/>
      <c r="T224" s="110" t="str">
        <f>Submitter!$F$3</f>
        <v>Victor Chai</v>
      </c>
      <c r="U224" s="111" t="str">
        <f>Submitter!$F$6</f>
        <v>MOH Holdings Pte Ltd</v>
      </c>
      <c r="V224" s="113"/>
      <c r="W224" s="113"/>
      <c r="X224" s="31"/>
      <c r="Y224" s="134"/>
      <c r="Z224" s="134"/>
      <c r="AA224" s="122"/>
    </row>
    <row r="225" spans="1:27" s="5" customFormat="1">
      <c r="A225" s="48">
        <v>222</v>
      </c>
      <c r="B225" s="147"/>
      <c r="C225" s="29"/>
      <c r="D225" s="30"/>
      <c r="E225" s="28"/>
      <c r="F225" s="28"/>
      <c r="G225" s="28"/>
      <c r="H225" s="118"/>
      <c r="I225" s="25"/>
      <c r="J225" s="24"/>
      <c r="K225" s="24"/>
      <c r="L225" s="24"/>
      <c r="M225" s="25"/>
      <c r="N225" s="24"/>
      <c r="O225" s="33"/>
      <c r="P225" s="33"/>
      <c r="Q225" s="33"/>
      <c r="R225" s="24"/>
      <c r="S225" s="24"/>
      <c r="T225" s="110" t="str">
        <f>Submitter!$F$3</f>
        <v>Victor Chai</v>
      </c>
      <c r="U225" s="111" t="str">
        <f>Submitter!$F$6</f>
        <v>MOH Holdings Pte Ltd</v>
      </c>
      <c r="V225" s="113"/>
      <c r="W225" s="113"/>
      <c r="X225" s="31"/>
      <c r="Y225" s="134"/>
      <c r="Z225" s="134"/>
      <c r="AA225" s="122"/>
    </row>
    <row r="226" spans="1:27" s="5" customFormat="1">
      <c r="A226" s="48">
        <v>223</v>
      </c>
      <c r="B226" s="147"/>
      <c r="C226" s="29"/>
      <c r="D226" s="30"/>
      <c r="E226" s="28"/>
      <c r="F226" s="28"/>
      <c r="G226" s="28"/>
      <c r="H226" s="118"/>
      <c r="I226" s="25"/>
      <c r="J226" s="24"/>
      <c r="K226" s="24"/>
      <c r="L226" s="24"/>
      <c r="M226" s="25"/>
      <c r="N226" s="24"/>
      <c r="O226" s="33"/>
      <c r="P226" s="33"/>
      <c r="Q226" s="33"/>
      <c r="R226" s="24"/>
      <c r="S226" s="24"/>
      <c r="T226" s="110" t="str">
        <f>Submitter!$F$3</f>
        <v>Victor Chai</v>
      </c>
      <c r="U226" s="111" t="str">
        <f>Submitter!$F$6</f>
        <v>MOH Holdings Pte Ltd</v>
      </c>
      <c r="V226" s="113"/>
      <c r="W226" s="113"/>
      <c r="X226" s="31"/>
      <c r="Y226" s="134"/>
      <c r="Z226" s="134"/>
      <c r="AA226" s="122"/>
    </row>
    <row r="227" spans="1:27" s="5" customFormat="1">
      <c r="A227" s="48">
        <v>224</v>
      </c>
      <c r="B227" s="147"/>
      <c r="C227" s="29"/>
      <c r="D227" s="30"/>
      <c r="E227" s="28"/>
      <c r="F227" s="28"/>
      <c r="G227" s="28"/>
      <c r="H227" s="118"/>
      <c r="I227" s="25"/>
      <c r="J227" s="24"/>
      <c r="K227" s="24"/>
      <c r="L227" s="24"/>
      <c r="M227" s="25"/>
      <c r="N227" s="24"/>
      <c r="O227" s="33"/>
      <c r="P227" s="33"/>
      <c r="Q227" s="33"/>
      <c r="R227" s="24"/>
      <c r="S227" s="24"/>
      <c r="T227" s="110" t="str">
        <f>Submitter!$F$3</f>
        <v>Victor Chai</v>
      </c>
      <c r="U227" s="111" t="str">
        <f>Submitter!$F$6</f>
        <v>MOH Holdings Pte Ltd</v>
      </c>
      <c r="V227" s="113"/>
      <c r="W227" s="113"/>
      <c r="X227" s="31"/>
      <c r="Y227" s="134"/>
      <c r="Z227" s="134"/>
      <c r="AA227" s="122"/>
    </row>
    <row r="228" spans="1:27" s="5" customFormat="1">
      <c r="A228" s="48">
        <v>225</v>
      </c>
      <c r="B228" s="147"/>
      <c r="C228" s="29"/>
      <c r="D228" s="30"/>
      <c r="E228" s="28"/>
      <c r="F228" s="28"/>
      <c r="G228" s="28"/>
      <c r="H228" s="118"/>
      <c r="I228" s="25"/>
      <c r="J228" s="24"/>
      <c r="K228" s="24"/>
      <c r="L228" s="24"/>
      <c r="M228" s="25"/>
      <c r="N228" s="24"/>
      <c r="O228" s="33"/>
      <c r="P228" s="33"/>
      <c r="Q228" s="33"/>
      <c r="R228" s="24"/>
      <c r="S228" s="24"/>
      <c r="T228" s="110" t="str">
        <f>Submitter!$F$3</f>
        <v>Victor Chai</v>
      </c>
      <c r="U228" s="111" t="str">
        <f>Submitter!$F$6</f>
        <v>MOH Holdings Pte Ltd</v>
      </c>
      <c r="V228" s="113"/>
      <c r="W228" s="113"/>
      <c r="X228" s="31"/>
      <c r="Y228" s="134"/>
      <c r="Z228" s="134"/>
      <c r="AA228" s="122"/>
    </row>
    <row r="229" spans="1:27" s="5" customFormat="1">
      <c r="A229" s="48">
        <v>226</v>
      </c>
      <c r="B229" s="147"/>
      <c r="C229" s="29"/>
      <c r="D229" s="30"/>
      <c r="E229" s="28"/>
      <c r="F229" s="28"/>
      <c r="G229" s="28"/>
      <c r="H229" s="118"/>
      <c r="I229" s="25"/>
      <c r="J229" s="24"/>
      <c r="K229" s="24"/>
      <c r="L229" s="24"/>
      <c r="M229" s="25"/>
      <c r="N229" s="24"/>
      <c r="O229" s="33"/>
      <c r="P229" s="33"/>
      <c r="Q229" s="33"/>
      <c r="R229" s="24"/>
      <c r="S229" s="24"/>
      <c r="T229" s="110" t="str">
        <f>Submitter!$F$3</f>
        <v>Victor Chai</v>
      </c>
      <c r="U229" s="111" t="str">
        <f>Submitter!$F$6</f>
        <v>MOH Holdings Pte Ltd</v>
      </c>
      <c r="V229" s="113"/>
      <c r="W229" s="113"/>
      <c r="X229" s="31"/>
      <c r="Y229" s="134"/>
      <c r="Z229" s="134"/>
      <c r="AA229" s="122"/>
    </row>
    <row r="230" spans="1:27" s="5" customFormat="1">
      <c r="A230" s="48">
        <v>227</v>
      </c>
      <c r="B230" s="147"/>
      <c r="C230" s="29"/>
      <c r="D230" s="30"/>
      <c r="E230" s="28"/>
      <c r="F230" s="28"/>
      <c r="G230" s="28"/>
      <c r="H230" s="118"/>
      <c r="I230" s="25"/>
      <c r="J230" s="24"/>
      <c r="K230" s="24"/>
      <c r="L230" s="24"/>
      <c r="M230" s="25"/>
      <c r="N230" s="24"/>
      <c r="O230" s="33"/>
      <c r="P230" s="33"/>
      <c r="Q230" s="33"/>
      <c r="R230" s="24"/>
      <c r="S230" s="24"/>
      <c r="T230" s="110" t="str">
        <f>Submitter!$F$3</f>
        <v>Victor Chai</v>
      </c>
      <c r="U230" s="111" t="str">
        <f>Submitter!$F$6</f>
        <v>MOH Holdings Pte Ltd</v>
      </c>
      <c r="V230" s="113"/>
      <c r="W230" s="113"/>
      <c r="X230" s="31"/>
      <c r="Y230" s="134"/>
      <c r="Z230" s="134"/>
      <c r="AA230" s="122"/>
    </row>
    <row r="231" spans="1:27" s="5" customFormat="1">
      <c r="S231" s="51"/>
      <c r="T231" s="71"/>
      <c r="U231" s="72"/>
      <c r="Y231" s="116"/>
    </row>
    <row r="232" spans="1:27" s="5" customFormat="1">
      <c r="S232" s="51"/>
      <c r="T232" s="71"/>
      <c r="U232" s="72"/>
      <c r="Y232" s="116"/>
    </row>
    <row r="233" spans="1:27" s="5" customFormat="1">
      <c r="S233" s="51"/>
      <c r="T233" s="71"/>
      <c r="U233" s="72"/>
      <c r="Y233" s="116"/>
    </row>
    <row r="234" spans="1:27">
      <c r="U234" s="74"/>
      <c r="V234" s="3"/>
      <c r="W234" s="3"/>
    </row>
    <row r="235" spans="1:27">
      <c r="U235" s="74"/>
      <c r="V235" s="3"/>
      <c r="W235" s="3"/>
    </row>
    <row r="236" spans="1:27">
      <c r="U236" s="74"/>
      <c r="V236" s="3"/>
      <c r="W236" s="3"/>
    </row>
    <row r="237" spans="1:27">
      <c r="U237" s="74"/>
      <c r="V237" s="3"/>
      <c r="W237" s="3"/>
    </row>
  </sheetData>
  <autoFilter ref="C3:C230"/>
  <mergeCells count="4">
    <mergeCell ref="B1:G1"/>
    <mergeCell ref="T1:AA1"/>
    <mergeCell ref="J1:S1"/>
    <mergeCell ref="H1:I1"/>
  </mergeCells>
  <phoneticPr fontId="0" type="noConversion"/>
  <dataValidations count="9">
    <dataValidation showInputMessage="1" showErrorMessage="1" sqref="T4:U230 F6 E5:E230 V4:W5"/>
    <dataValidation type="list" showInputMessage="1" showErrorMessage="1" sqref="D4:D230">
      <formula1>"Neg-Mj,Neg-Mi,A-S,A-T,A-Q,A-C"</formula1>
    </dataValidation>
    <dataValidation type="list" showInputMessage="1" showErrorMessage="1" sqref="R4:S230">
      <formula1>"Yes,No"</formula1>
    </dataValidation>
    <dataValidation type="list" showInputMessage="1" showErrorMessage="1" sqref="K4:K230">
      <formula1>"Withdraw,Retract"</formula1>
    </dataValidation>
    <dataValidation type="list" allowBlank="1" showInputMessage="1" showErrorMessage="1" sqref="C4:C230">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H4:H230">
      <formula1>"Yes,No"</formula1>
    </dataValidation>
    <dataValidation type="list" showInputMessage="1" showErrorMessage="1" sqref="J4:J230">
      <formula1>dispositionstatus</formula1>
    </dataValidation>
    <dataValidation type="list" showInputMessage="1" showErrorMessage="1" sqref="Y4:Z230">
      <formula1>"ARB,CCOW,CDS,CQ,Ed,EHR,FM,M and M,M and M/ CMETs,M and M/ Templates,M and M/ Tooling,MedRec,OO,PA,PC,PM,Publishing,RCRIM,Sched,StructDocs,Implementation,Vocab"</formula1>
    </dataValidation>
    <dataValidation type="list" showInputMessage="1" showErrorMessage="1" sqref="L4:L230">
      <formula1>"ARB,Attach,Cardio,CCBC,CCOW,CDS,CG,Conform,Ed,EHR,FM,II,Implementation,InM,ITS,Lab,M and M,M and M/ CMETs,M and M/ Templates,M and M/ Tooling,MedRec,OO,PA,PC,PHER,PM,PS,PSC,Publishing,RCRIM,RX,Sched,Security,SOA,StructDocs,Vocab"</formula1>
    </dataValidation>
  </dataValidations>
  <hyperlinks>
    <hyperlink ref="B2" location="Section" display="Section"/>
    <hyperlink ref="D2" location="Type" display="Vote and Type"/>
    <hyperlink ref="E2" location="Existing_Wording" display="Existing Wording"/>
    <hyperlink ref="F2" location="Proposed_Wording" display="Proposed Wording"/>
    <hyperlink ref="G2" location="Comments" display="Comments"/>
    <hyperlink ref="M2" location="Disposition" display="Disposition Comment"/>
    <hyperlink ref="C2" location="Domain" display="Ballot"/>
    <hyperlink ref="A2" location="NumberID" display="Number"/>
    <hyperlink ref="L2" location="Disposition_Committee" display="Disposition Committee"/>
    <hyperlink ref="N2" location="Responsibility" display="Responsibility"/>
    <hyperlink ref="R2" location="Change_Applied" display="Change Applied"/>
    <hyperlink ref="O2:Q2" location="For_Against_Abstain" display="For"/>
    <hyperlink ref="K2" location="Withdraw" display="Withdrawn"/>
    <hyperlink ref="S2" location="SubstantiveChange" display="Substantive Change"/>
    <hyperlink ref="T2" location="SubmittedBy" display="Submitted By"/>
    <hyperlink ref="U2" location="SubmitterOrganization" display="Submitted by organization"/>
    <hyperlink ref="V2" location="OnBehalfOf" display="On behalf of"/>
    <hyperlink ref="J2" location="Disposition2" display="Disposition"/>
    <hyperlink ref="I2" location="commentgroup" display="Comment grouping"/>
    <hyperlink ref="H2" location="ResReq" display="In person resolution requested?"/>
    <hyperlink ref="Y2" location="ComTime" display="Referred To"/>
    <hyperlink ref="Z2" location="RecFrom" display="Received From"/>
    <hyperlink ref="AA2" location="Status" display="Status"/>
    <hyperlink ref="W2" location="OnBehalfOf" display="On Behalf of Email"/>
    <hyperlink ref="X2" location="ID" display="Submitter Tracking ID"/>
  </hyperlinks>
  <pageMargins left="0.75" right="0.75" top="1" bottom="1" header="0.5" footer="0.5"/>
  <pageSetup scale="80" orientation="landscape" horizontalDpi="4294967294" verticalDpi="300" r:id="rId1"/>
  <headerFooter alignWithMargins="0">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sheetPr codeName="Sheet3"/>
  <dimension ref="B1:N45"/>
  <sheetViews>
    <sheetView topLeftCell="A23" workbookViewId="0">
      <selection activeCell="B23" sqref="B23"/>
    </sheetView>
  </sheetViews>
  <sheetFormatPr defaultRowHeight="12.75"/>
  <cols>
    <col min="1" max="1" width="1.42578125" customWidth="1"/>
    <col min="2" max="2" width="20.28515625" customWidth="1"/>
    <col min="3" max="3" width="11.140625" style="98" customWidth="1"/>
    <col min="4" max="6" width="9.140625" style="98"/>
    <col min="7" max="7" width="12.7109375" style="98" customWidth="1"/>
    <col min="8" max="8" width="15" style="98" customWidth="1"/>
    <col min="9" max="9" width="19.5703125" style="98" customWidth="1"/>
    <col min="10" max="10" width="27.5703125" customWidth="1"/>
  </cols>
  <sheetData>
    <row r="1" spans="2:14" ht="13.5" thickBot="1">
      <c r="H1" s="231" t="s">
        <v>127</v>
      </c>
      <c r="I1" s="231"/>
    </row>
    <row r="2" spans="2:14" ht="15.75">
      <c r="B2" s="32" t="s">
        <v>128</v>
      </c>
      <c r="C2" s="99"/>
      <c r="D2" s="99"/>
      <c r="E2" s="99"/>
      <c r="F2" s="99"/>
      <c r="G2" s="99"/>
      <c r="H2" s="99"/>
      <c r="I2" s="100"/>
    </row>
    <row r="3" spans="2:14" ht="303.75" customHeight="1" thickBot="1">
      <c r="B3" s="232" t="s">
        <v>71</v>
      </c>
      <c r="C3" s="233"/>
      <c r="D3" s="233"/>
      <c r="E3" s="233"/>
      <c r="F3" s="233"/>
      <c r="G3" s="233"/>
      <c r="H3" s="233"/>
      <c r="I3" s="234"/>
    </row>
    <row r="4" spans="2:14" ht="13.5" thickBot="1">
      <c r="J4" s="13"/>
    </row>
    <row r="5" spans="2:14" ht="15.75">
      <c r="B5" s="32" t="s">
        <v>129</v>
      </c>
      <c r="C5" s="99"/>
      <c r="D5" s="99"/>
      <c r="E5" s="99"/>
      <c r="F5" s="99"/>
      <c r="G5" s="99"/>
      <c r="H5" s="99"/>
      <c r="I5" s="100"/>
    </row>
    <row r="6" spans="2:14" ht="18" customHeight="1">
      <c r="B6" s="220" t="s">
        <v>204</v>
      </c>
      <c r="C6" s="221"/>
      <c r="D6" s="221"/>
      <c r="E6" s="221"/>
      <c r="F6" s="221"/>
      <c r="G6" s="221"/>
      <c r="H6" s="221"/>
      <c r="I6" s="222"/>
      <c r="J6" s="4"/>
      <c r="K6" s="4"/>
      <c r="L6" s="4"/>
      <c r="M6" s="3"/>
    </row>
    <row r="7" spans="2:14" ht="18" customHeight="1">
      <c r="B7" s="80" t="s">
        <v>156</v>
      </c>
      <c r="C7" s="239" t="s">
        <v>210</v>
      </c>
      <c r="D7" s="239"/>
      <c r="E7" s="239"/>
      <c r="F7" s="239"/>
      <c r="G7" s="239"/>
      <c r="H7" s="239"/>
      <c r="I7" s="239"/>
      <c r="J7" s="79"/>
      <c r="K7" s="4"/>
      <c r="L7" s="4"/>
      <c r="M7" s="3"/>
    </row>
    <row r="8" spans="2:14" ht="118.5" customHeight="1">
      <c r="B8" s="63" t="s">
        <v>76</v>
      </c>
      <c r="C8" s="237" t="s">
        <v>77</v>
      </c>
      <c r="D8" s="237"/>
      <c r="E8" s="237"/>
      <c r="F8" s="237"/>
      <c r="G8" s="237"/>
      <c r="H8" s="237"/>
      <c r="I8" s="238"/>
      <c r="J8" s="4"/>
      <c r="K8" s="4"/>
      <c r="L8" s="4"/>
      <c r="M8" s="4"/>
    </row>
    <row r="9" spans="2:14" ht="18" customHeight="1">
      <c r="B9" s="65" t="s">
        <v>120</v>
      </c>
      <c r="C9" s="235" t="s">
        <v>130</v>
      </c>
      <c r="D9" s="235"/>
      <c r="E9" s="235"/>
      <c r="F9" s="235"/>
      <c r="G9" s="235"/>
      <c r="H9" s="235"/>
      <c r="I9" s="236"/>
      <c r="J9" s="4"/>
      <c r="K9" s="4"/>
      <c r="L9" s="4"/>
      <c r="M9" s="4"/>
    </row>
    <row r="10" spans="2:14">
      <c r="B10" s="66"/>
      <c r="C10" s="97" t="s">
        <v>110</v>
      </c>
      <c r="D10" s="223" t="s">
        <v>131</v>
      </c>
      <c r="E10" s="223"/>
      <c r="F10" s="223"/>
      <c r="G10" s="223"/>
      <c r="H10" s="223"/>
      <c r="I10" s="26"/>
      <c r="J10" s="4"/>
      <c r="K10" s="4"/>
      <c r="L10" s="4"/>
      <c r="M10" s="4"/>
    </row>
    <row r="11" spans="2:14">
      <c r="B11" s="66"/>
      <c r="C11" s="97" t="s">
        <v>111</v>
      </c>
      <c r="D11" s="223" t="s">
        <v>132</v>
      </c>
      <c r="E11" s="223"/>
      <c r="F11" s="223"/>
      <c r="G11" s="223"/>
      <c r="H11" s="223"/>
      <c r="I11" s="26"/>
      <c r="J11" s="4"/>
      <c r="K11" s="4"/>
      <c r="L11" s="4"/>
      <c r="M11" s="4"/>
      <c r="N11" s="9"/>
    </row>
    <row r="12" spans="2:14">
      <c r="B12" s="66"/>
      <c r="C12" s="97" t="s">
        <v>112</v>
      </c>
      <c r="D12" s="223" t="s">
        <v>133</v>
      </c>
      <c r="E12" s="223"/>
      <c r="F12" s="223"/>
      <c r="G12" s="223"/>
      <c r="H12" s="223"/>
      <c r="I12" s="26"/>
      <c r="J12" s="4"/>
      <c r="K12" s="4"/>
      <c r="L12" s="4"/>
      <c r="M12" s="4"/>
    </row>
    <row r="13" spans="2:14">
      <c r="B13" s="66"/>
      <c r="C13" s="97" t="s">
        <v>114</v>
      </c>
      <c r="D13" s="223" t="s">
        <v>134</v>
      </c>
      <c r="E13" s="223"/>
      <c r="F13" s="223"/>
      <c r="G13" s="223"/>
      <c r="H13" s="223"/>
      <c r="I13" s="26"/>
      <c r="J13" s="4"/>
      <c r="K13" s="4"/>
      <c r="L13" s="4"/>
      <c r="M13" s="4"/>
    </row>
    <row r="14" spans="2:14">
      <c r="B14" s="66"/>
      <c r="C14" s="97" t="s">
        <v>115</v>
      </c>
      <c r="D14" s="223" t="s">
        <v>135</v>
      </c>
      <c r="E14" s="223"/>
      <c r="F14" s="223"/>
      <c r="G14" s="223"/>
      <c r="H14" s="223"/>
      <c r="I14" s="26"/>
      <c r="J14" s="4"/>
      <c r="K14" s="4"/>
      <c r="L14" s="4"/>
      <c r="M14" s="4"/>
    </row>
    <row r="15" spans="2:14">
      <c r="B15" s="66"/>
      <c r="C15" s="97" t="s">
        <v>116</v>
      </c>
      <c r="D15" s="224" t="s">
        <v>136</v>
      </c>
      <c r="E15" s="218"/>
      <c r="F15" s="218"/>
      <c r="G15" s="218"/>
      <c r="H15" s="225"/>
      <c r="I15" s="26"/>
      <c r="J15" s="4"/>
      <c r="K15" s="4"/>
      <c r="L15" s="4"/>
      <c r="M15" s="4"/>
    </row>
    <row r="16" spans="2:14">
      <c r="B16" s="66"/>
      <c r="C16" s="97" t="s">
        <v>117</v>
      </c>
      <c r="D16" s="224" t="s">
        <v>137</v>
      </c>
      <c r="E16" s="218"/>
      <c r="F16" s="218"/>
      <c r="G16" s="218"/>
      <c r="H16" s="225"/>
      <c r="I16" s="26"/>
      <c r="J16" s="4"/>
      <c r="K16" s="4"/>
      <c r="L16" s="4"/>
      <c r="M16" s="4"/>
    </row>
    <row r="17" spans="2:13">
      <c r="B17" s="66"/>
      <c r="C17" s="97" t="s">
        <v>118</v>
      </c>
      <c r="D17" s="224" t="s">
        <v>138</v>
      </c>
      <c r="E17" s="218"/>
      <c r="F17" s="218"/>
      <c r="G17" s="218"/>
      <c r="H17" s="225"/>
      <c r="I17" s="26"/>
      <c r="J17" s="4"/>
      <c r="K17" s="4"/>
      <c r="L17" s="4"/>
      <c r="M17" s="4"/>
    </row>
    <row r="18" spans="2:13">
      <c r="B18" s="66"/>
      <c r="C18" s="97" t="s">
        <v>119</v>
      </c>
      <c r="D18" s="223" t="s">
        <v>139</v>
      </c>
      <c r="E18" s="223"/>
      <c r="F18" s="223"/>
      <c r="G18" s="223"/>
      <c r="H18" s="223"/>
      <c r="I18" s="26"/>
      <c r="J18" s="4"/>
      <c r="K18" s="4"/>
      <c r="L18" s="4"/>
      <c r="M18" s="4"/>
    </row>
    <row r="19" spans="2:13" ht="13.5" customHeight="1">
      <c r="B19" s="67"/>
      <c r="C19" s="27"/>
      <c r="D19" s="27"/>
      <c r="E19" s="27"/>
      <c r="F19" s="27"/>
      <c r="G19" s="27"/>
      <c r="H19" s="27"/>
      <c r="I19" s="26"/>
      <c r="J19" s="4"/>
      <c r="K19" s="4"/>
      <c r="L19" s="4"/>
      <c r="M19" s="4"/>
    </row>
    <row r="20" spans="2:13" ht="22.5" customHeight="1">
      <c r="B20" s="64" t="s">
        <v>121</v>
      </c>
      <c r="C20" s="229" t="s">
        <v>197</v>
      </c>
      <c r="D20" s="229"/>
      <c r="E20" s="229"/>
      <c r="F20" s="229"/>
      <c r="G20" s="229"/>
      <c r="H20" s="229"/>
      <c r="I20" s="230"/>
      <c r="J20" s="4"/>
      <c r="K20" s="4"/>
      <c r="L20" s="4"/>
      <c r="M20" s="4"/>
    </row>
    <row r="21" spans="2:13" ht="103.5" customHeight="1">
      <c r="B21" s="63" t="s">
        <v>140</v>
      </c>
      <c r="C21" s="218" t="s">
        <v>78</v>
      </c>
      <c r="D21" s="218"/>
      <c r="E21" s="218"/>
      <c r="F21" s="218"/>
      <c r="G21" s="218"/>
      <c r="H21" s="218"/>
      <c r="I21" s="219"/>
      <c r="J21" s="16"/>
      <c r="K21" s="217"/>
      <c r="L21" s="217"/>
      <c r="M21" s="217"/>
    </row>
    <row r="22" spans="2:13" ht="27.75" customHeight="1">
      <c r="B22" s="63" t="s">
        <v>151</v>
      </c>
      <c r="C22" s="218" t="s">
        <v>176</v>
      </c>
      <c r="D22" s="218"/>
      <c r="E22" s="218"/>
      <c r="F22" s="218"/>
      <c r="G22" s="218"/>
      <c r="H22" s="218"/>
      <c r="I22" s="219"/>
      <c r="J22" s="16"/>
      <c r="K22" s="17"/>
      <c r="L22" s="17"/>
      <c r="M22" s="17"/>
    </row>
    <row r="23" spans="2:13" ht="255.75" customHeight="1">
      <c r="B23" s="63" t="s">
        <v>174</v>
      </c>
      <c r="C23" s="228" t="s">
        <v>104</v>
      </c>
      <c r="D23" s="218"/>
      <c r="E23" s="218"/>
      <c r="F23" s="218"/>
      <c r="G23" s="218"/>
      <c r="H23" s="218"/>
      <c r="I23" s="219"/>
      <c r="M23" s="4"/>
    </row>
    <row r="24" spans="2:13" ht="18" customHeight="1">
      <c r="B24" s="64" t="s">
        <v>122</v>
      </c>
      <c r="C24" s="229" t="s">
        <v>177</v>
      </c>
      <c r="D24" s="229"/>
      <c r="E24" s="229"/>
      <c r="F24" s="229"/>
      <c r="G24" s="229"/>
      <c r="H24" s="229"/>
      <c r="I24" s="230"/>
      <c r="M24" s="4"/>
    </row>
    <row r="25" spans="2:13" ht="15.75">
      <c r="B25" s="64" t="s">
        <v>123</v>
      </c>
      <c r="C25" s="229" t="s">
        <v>178</v>
      </c>
      <c r="D25" s="229"/>
      <c r="E25" s="229"/>
      <c r="F25" s="229"/>
      <c r="G25" s="229"/>
      <c r="H25" s="229"/>
      <c r="I25" s="230"/>
      <c r="J25" s="14"/>
      <c r="M25" s="4"/>
    </row>
    <row r="26" spans="2:13" ht="39" customHeight="1">
      <c r="B26" s="64" t="s">
        <v>124</v>
      </c>
      <c r="C26" s="229" t="s">
        <v>79</v>
      </c>
      <c r="D26" s="229"/>
      <c r="E26" s="229"/>
      <c r="F26" s="229"/>
      <c r="G26" s="229"/>
      <c r="H26" s="229"/>
      <c r="I26" s="230"/>
      <c r="J26" s="4"/>
      <c r="K26" s="4"/>
      <c r="L26" s="4"/>
      <c r="M26" s="4"/>
    </row>
    <row r="27" spans="2:13" ht="59.25" customHeight="1">
      <c r="B27" s="119" t="s">
        <v>87</v>
      </c>
      <c r="C27" s="226" t="s">
        <v>80</v>
      </c>
      <c r="D27" s="226"/>
      <c r="E27" s="226"/>
      <c r="F27" s="226"/>
      <c r="G27" s="226"/>
      <c r="H27" s="226"/>
      <c r="I27" s="227"/>
      <c r="J27" s="13"/>
    </row>
    <row r="28" spans="2:13" ht="18" customHeight="1">
      <c r="B28" s="220" t="s">
        <v>198</v>
      </c>
      <c r="C28" s="221"/>
      <c r="D28" s="221"/>
      <c r="E28" s="221"/>
      <c r="F28" s="221"/>
      <c r="G28" s="221"/>
      <c r="H28" s="221"/>
      <c r="I28" s="222"/>
      <c r="J28" s="4"/>
      <c r="K28" s="4"/>
      <c r="L28" s="4"/>
      <c r="M28" s="3"/>
    </row>
    <row r="29" spans="2:13" ht="56.25" customHeight="1">
      <c r="B29" s="62" t="s">
        <v>85</v>
      </c>
      <c r="C29" s="192" t="s">
        <v>81</v>
      </c>
      <c r="D29" s="193"/>
      <c r="E29" s="193"/>
      <c r="F29" s="193"/>
      <c r="G29" s="193"/>
      <c r="H29" s="193"/>
      <c r="I29" s="194"/>
      <c r="J29" s="4"/>
      <c r="K29" s="4"/>
      <c r="L29" s="4"/>
      <c r="M29" s="3"/>
    </row>
    <row r="30" spans="2:13" ht="33.75" customHeight="1">
      <c r="B30" s="58" t="s">
        <v>125</v>
      </c>
      <c r="C30" s="189" t="s">
        <v>108</v>
      </c>
      <c r="D30" s="190"/>
      <c r="E30" s="190"/>
      <c r="F30" s="190"/>
      <c r="G30" s="190"/>
      <c r="H30" s="190"/>
      <c r="I30" s="191"/>
      <c r="J30" s="4"/>
      <c r="K30" s="4"/>
      <c r="L30" s="4"/>
      <c r="M30" s="4"/>
    </row>
    <row r="31" spans="2:13" ht="409.5" customHeight="1">
      <c r="B31" s="62" t="s">
        <v>199</v>
      </c>
      <c r="C31" s="207" t="s">
        <v>70</v>
      </c>
      <c r="D31" s="169"/>
      <c r="E31" s="169"/>
      <c r="F31" s="169"/>
      <c r="G31" s="169"/>
      <c r="H31" s="169"/>
      <c r="I31" s="208"/>
      <c r="J31" s="4"/>
      <c r="K31" s="4"/>
      <c r="L31" s="4"/>
      <c r="M31" s="4"/>
    </row>
    <row r="32" spans="2:13" ht="52.5" customHeight="1">
      <c r="B32" s="58" t="s">
        <v>69</v>
      </c>
      <c r="C32" s="195" t="s">
        <v>0</v>
      </c>
      <c r="D32" s="195"/>
      <c r="E32" s="195"/>
      <c r="F32" s="195"/>
      <c r="G32" s="195"/>
      <c r="H32" s="195"/>
      <c r="I32" s="196"/>
      <c r="J32" s="4"/>
      <c r="K32" s="4"/>
      <c r="L32" s="4"/>
      <c r="M32" s="4"/>
    </row>
    <row r="33" spans="2:13" ht="70.5" customHeight="1" thickBot="1">
      <c r="B33" s="58" t="s">
        <v>126</v>
      </c>
      <c r="C33" s="195" t="s">
        <v>1</v>
      </c>
      <c r="D33" s="195"/>
      <c r="E33" s="195"/>
      <c r="F33" s="195"/>
      <c r="G33" s="195"/>
      <c r="H33" s="195"/>
      <c r="I33" s="196"/>
      <c r="J33" s="4"/>
      <c r="K33" s="4"/>
      <c r="L33" s="4"/>
      <c r="M33" s="4"/>
    </row>
    <row r="34" spans="2:13" ht="41.25" customHeight="1" thickBot="1">
      <c r="B34" s="59" t="s">
        <v>180</v>
      </c>
      <c r="C34" s="203" t="s">
        <v>2</v>
      </c>
      <c r="D34" s="203"/>
      <c r="E34" s="203"/>
      <c r="F34" s="203"/>
      <c r="G34" s="203"/>
      <c r="H34" s="203"/>
      <c r="I34" s="204"/>
      <c r="J34" s="4"/>
      <c r="K34" s="17"/>
      <c r="L34" s="17"/>
      <c r="M34" s="17"/>
    </row>
    <row r="35" spans="2:13" ht="30" customHeight="1" thickBot="1">
      <c r="B35" s="60" t="s">
        <v>186</v>
      </c>
      <c r="C35" s="203" t="s">
        <v>187</v>
      </c>
      <c r="D35" s="205"/>
      <c r="E35" s="205"/>
      <c r="F35" s="205"/>
      <c r="G35" s="205"/>
      <c r="H35" s="205"/>
      <c r="I35" s="206"/>
      <c r="J35" s="4"/>
      <c r="K35" s="17"/>
      <c r="L35" s="17"/>
      <c r="M35" s="17"/>
    </row>
    <row r="36" spans="2:13" ht="29.25" customHeight="1" thickBot="1">
      <c r="B36" s="61" t="s">
        <v>200</v>
      </c>
      <c r="C36" s="203" t="s">
        <v>3</v>
      </c>
      <c r="D36" s="203"/>
      <c r="E36" s="203"/>
      <c r="F36" s="203"/>
      <c r="G36" s="203"/>
      <c r="H36" s="203"/>
      <c r="I36" s="204"/>
      <c r="J36" s="4"/>
      <c r="K36" s="17"/>
      <c r="L36" s="17"/>
      <c r="M36" s="17"/>
    </row>
    <row r="37" spans="2:13" ht="28.5" customHeight="1" thickBot="1">
      <c r="B37" s="53" t="s">
        <v>195</v>
      </c>
      <c r="C37" s="203" t="s">
        <v>4</v>
      </c>
      <c r="D37" s="203"/>
      <c r="E37" s="203"/>
      <c r="F37" s="203"/>
      <c r="G37" s="203"/>
      <c r="H37" s="203"/>
      <c r="I37" s="204"/>
      <c r="J37" s="4"/>
      <c r="K37" s="17"/>
      <c r="L37" s="17"/>
      <c r="M37" s="17"/>
    </row>
    <row r="38" spans="2:13" ht="54.75" customHeight="1" thickBot="1">
      <c r="B38" s="57" t="s">
        <v>201</v>
      </c>
      <c r="C38" s="200" t="s">
        <v>202</v>
      </c>
      <c r="D38" s="201"/>
      <c r="E38" s="201"/>
      <c r="F38" s="201"/>
      <c r="G38" s="201"/>
      <c r="H38" s="201"/>
      <c r="I38" s="202"/>
    </row>
    <row r="39" spans="2:13" ht="54.75" customHeight="1" thickBot="1">
      <c r="B39" s="57" t="s">
        <v>245</v>
      </c>
      <c r="C39" s="200" t="s">
        <v>246</v>
      </c>
      <c r="D39" s="201"/>
      <c r="E39" s="201"/>
      <c r="F39" s="201"/>
      <c r="G39" s="201"/>
      <c r="H39" s="201"/>
      <c r="I39" s="202"/>
    </row>
    <row r="40" spans="2:13" ht="40.5" customHeight="1" thickBot="1">
      <c r="B40" s="77" t="s">
        <v>203</v>
      </c>
      <c r="C40" s="197" t="s">
        <v>247</v>
      </c>
      <c r="D40" s="198"/>
      <c r="E40" s="198"/>
      <c r="F40" s="198"/>
      <c r="G40" s="198"/>
      <c r="H40" s="198"/>
      <c r="I40" s="199"/>
    </row>
    <row r="41" spans="2:13" ht="40.5" customHeight="1" thickBot="1">
      <c r="B41" s="125" t="s">
        <v>94</v>
      </c>
      <c r="C41" s="212" t="s">
        <v>95</v>
      </c>
      <c r="D41" s="213"/>
      <c r="E41" s="213"/>
      <c r="F41" s="213"/>
      <c r="G41" s="213"/>
      <c r="H41" s="213"/>
      <c r="I41" s="214"/>
    </row>
    <row r="42" spans="2:13" ht="40.5" customHeight="1" thickBot="1">
      <c r="B42" s="135" t="s">
        <v>243</v>
      </c>
      <c r="C42" s="215" t="s">
        <v>248</v>
      </c>
      <c r="D42" s="215"/>
      <c r="E42" s="215"/>
      <c r="F42" s="215"/>
      <c r="G42" s="215"/>
      <c r="H42" s="215"/>
      <c r="I42" s="216"/>
    </row>
    <row r="43" spans="2:13" ht="43.5" customHeight="1" thickBot="1">
      <c r="B43" s="124" t="s">
        <v>90</v>
      </c>
      <c r="C43" s="209" t="s">
        <v>5</v>
      </c>
      <c r="D43" s="210"/>
      <c r="E43" s="210"/>
      <c r="F43" s="210"/>
      <c r="G43" s="210"/>
      <c r="H43" s="210"/>
      <c r="I43" s="211"/>
    </row>
    <row r="44" spans="2:13" ht="13.5" thickBot="1">
      <c r="B44" s="124" t="s">
        <v>91</v>
      </c>
      <c r="C44" s="209" t="s">
        <v>6</v>
      </c>
      <c r="D44" s="210"/>
      <c r="E44" s="210"/>
      <c r="F44" s="210"/>
      <c r="G44" s="210"/>
      <c r="H44" s="210"/>
      <c r="I44" s="211"/>
    </row>
    <row r="45" spans="2:13" ht="32.25" customHeight="1" thickBot="1">
      <c r="B45" s="124" t="s">
        <v>250</v>
      </c>
      <c r="C45" s="209" t="s">
        <v>7</v>
      </c>
      <c r="D45" s="210"/>
      <c r="E45" s="210"/>
      <c r="F45" s="210"/>
      <c r="G45" s="210"/>
      <c r="H45" s="210"/>
      <c r="I45" s="211"/>
    </row>
  </sheetData>
  <mergeCells count="42">
    <mergeCell ref="H1:I1"/>
    <mergeCell ref="B3:I3"/>
    <mergeCell ref="C9:I9"/>
    <mergeCell ref="B6:I6"/>
    <mergeCell ref="C8:I8"/>
    <mergeCell ref="C7:I7"/>
    <mergeCell ref="C27:I27"/>
    <mergeCell ref="C23:I23"/>
    <mergeCell ref="C24:I24"/>
    <mergeCell ref="C25:I25"/>
    <mergeCell ref="C26:I26"/>
    <mergeCell ref="D10:H10"/>
    <mergeCell ref="D11:H11"/>
    <mergeCell ref="C20:I20"/>
    <mergeCell ref="C21:I21"/>
    <mergeCell ref="D12:H12"/>
    <mergeCell ref="D13:H13"/>
    <mergeCell ref="D14:H14"/>
    <mergeCell ref="D15:H15"/>
    <mergeCell ref="D16:H16"/>
    <mergeCell ref="D17:H17"/>
    <mergeCell ref="D18:H18"/>
    <mergeCell ref="C44:I44"/>
    <mergeCell ref="C45:I45"/>
    <mergeCell ref="C41:I41"/>
    <mergeCell ref="C43:I43"/>
    <mergeCell ref="C42:I42"/>
    <mergeCell ref="K21:M21"/>
    <mergeCell ref="C22:I22"/>
    <mergeCell ref="B28:I28"/>
    <mergeCell ref="C32:I32"/>
    <mergeCell ref="C34:I34"/>
    <mergeCell ref="C30:I30"/>
    <mergeCell ref="C29:I29"/>
    <mergeCell ref="C33:I33"/>
    <mergeCell ref="C40:I40"/>
    <mergeCell ref="C38:I38"/>
    <mergeCell ref="C39:I39"/>
    <mergeCell ref="C36:I36"/>
    <mergeCell ref="C37:I37"/>
    <mergeCell ref="C35:I35"/>
    <mergeCell ref="C31:I31"/>
  </mergeCells>
  <phoneticPr fontId="0" type="noConversion"/>
  <hyperlinks>
    <hyperlink ref="H1:I1" location="Ballot!A1" display="Return to Ballot"/>
    <hyperlink ref="C30:I30" location="Disposition2" display="Due to the size of the explanatory text, the instructions for how to select a disposition has been moved to another worksheet titled 'Instructions Cont..&quot;  "/>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sheetPr codeName="Sheet7"/>
  <dimension ref="A1:M3"/>
  <sheetViews>
    <sheetView topLeftCell="A34" workbookViewId="0">
      <selection activeCell="N10" sqref="N10"/>
    </sheetView>
  </sheetViews>
  <sheetFormatPr defaultRowHeight="12.75"/>
  <cols>
    <col min="3" max="4" width="9.140625" style="98"/>
    <col min="5" max="5" width="9.42578125" style="98" customWidth="1"/>
    <col min="6" max="9" width="9.140625" style="98"/>
    <col min="11" max="11" width="10.5703125" customWidth="1"/>
    <col min="13" max="13" width="10.85546875" customWidth="1"/>
  </cols>
  <sheetData>
    <row r="1" spans="1:13" ht="13.5" thickTop="1">
      <c r="A1" s="240" t="s">
        <v>107</v>
      </c>
      <c r="B1" s="241"/>
      <c r="C1" s="241"/>
      <c r="D1" s="241"/>
      <c r="E1" s="241"/>
      <c r="F1" s="241"/>
      <c r="G1" s="241"/>
      <c r="H1" s="241"/>
      <c r="I1" s="241"/>
      <c r="J1" s="101" t="s">
        <v>105</v>
      </c>
      <c r="K1" s="102"/>
      <c r="L1" s="101" t="s">
        <v>106</v>
      </c>
      <c r="M1" s="103"/>
    </row>
    <row r="2" spans="1:13" ht="13.5" thickBot="1">
      <c r="A2" s="242"/>
      <c r="B2" s="243"/>
      <c r="C2" s="243"/>
      <c r="D2" s="243"/>
      <c r="E2" s="243"/>
      <c r="F2" s="243"/>
      <c r="G2" s="243"/>
      <c r="H2" s="243"/>
      <c r="I2" s="243"/>
      <c r="J2" s="104"/>
      <c r="K2" s="104"/>
      <c r="L2" s="104"/>
      <c r="M2" s="105"/>
    </row>
    <row r="3" spans="1:13" ht="13.5" thickTop="1"/>
  </sheetData>
  <mergeCells count="1">
    <mergeCell ref="A1:I2"/>
  </mergeCells>
  <phoneticPr fontId="0" type="noConversion"/>
  <hyperlinks>
    <hyperlink ref="J1" location="Ballot!A1" display="Back to ballot"/>
    <hyperlink ref="L1" location="Instructions!A1" display="Back to instructions"/>
  </hyperlinks>
  <pageMargins left="0.75" right="0.75" top="1" bottom="1" header="0.5" footer="0.5"/>
  <pageSetup fitToHeight="4" orientation="landscape" r:id="rId1"/>
  <headerFooter alignWithMargins="0">
    <oddHeader>&amp;C&amp;"Arial,Bold"&amp;14Ballot Submission/Resolution Instructions</oddHeader>
    <oddFooter>&amp;L&amp;F [&amp;A]&amp;RAugust, 2002</oddFooter>
  </headerFooter>
  <drawing r:id="rId2"/>
</worksheet>
</file>

<file path=xl/worksheets/sheet5.xml><?xml version="1.0" encoding="utf-8"?>
<worksheet xmlns="http://schemas.openxmlformats.org/spreadsheetml/2006/main" xmlns:r="http://schemas.openxmlformats.org/officeDocument/2006/relationships">
  <sheetPr codeName="Sheet4"/>
  <dimension ref="A1:AB238"/>
  <sheetViews>
    <sheetView zoomScale="75" workbookViewId="0"/>
  </sheetViews>
  <sheetFormatPr defaultRowHeight="12.75"/>
  <cols>
    <col min="1" max="1" width="17.85546875" style="3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9"/>
      <c r="C1" s="21"/>
      <c r="D1" s="21"/>
      <c r="E1" s="21"/>
      <c r="F1" s="21"/>
      <c r="G1" s="22"/>
      <c r="H1" s="22"/>
      <c r="I1" s="22"/>
      <c r="J1" s="22"/>
    </row>
    <row r="2" spans="1:28" ht="45.75" customHeight="1">
      <c r="B2" s="22"/>
      <c r="C2" s="22"/>
      <c r="D2" s="22"/>
      <c r="E2" s="22"/>
      <c r="F2" s="21"/>
      <c r="G2" s="22"/>
    </row>
    <row r="3" spans="1:28" ht="34.5" customHeight="1">
      <c r="B3" s="20"/>
      <c r="C3" s="20"/>
      <c r="D3" s="20"/>
      <c r="E3" s="20"/>
      <c r="F3" s="20"/>
      <c r="G3" s="20"/>
      <c r="H3" s="20"/>
      <c r="I3" s="20"/>
      <c r="J3" s="20"/>
      <c r="K3" s="20"/>
      <c r="L3" s="21"/>
      <c r="M3" s="21"/>
      <c r="N3" s="21"/>
      <c r="O3" s="20"/>
      <c r="P3" s="20"/>
      <c r="Q3" s="21"/>
      <c r="R3" s="21"/>
    </row>
    <row r="4" spans="1:28" ht="17.25" customHeight="1">
      <c r="B4" s="20"/>
      <c r="E4" s="4"/>
      <c r="F4" s="4"/>
      <c r="G4" s="4"/>
    </row>
    <row r="5" spans="1:28" ht="29.25" customHeight="1">
      <c r="B5" s="22"/>
      <c r="C5" s="22"/>
      <c r="D5" s="22"/>
      <c r="E5" s="22"/>
      <c r="F5" s="22"/>
      <c r="G5" s="22"/>
      <c r="H5" s="22"/>
      <c r="I5" s="22"/>
      <c r="J5" s="22"/>
      <c r="K5" s="21"/>
      <c r="L5" s="22"/>
      <c r="M5" s="22"/>
      <c r="N5" s="22"/>
      <c r="O5" s="22"/>
      <c r="P5" s="22"/>
      <c r="Q5" s="22"/>
      <c r="R5" s="22"/>
      <c r="S5" s="22"/>
      <c r="T5" s="22"/>
      <c r="U5" s="22"/>
      <c r="V5" s="22"/>
      <c r="W5" s="22"/>
      <c r="X5" s="22"/>
      <c r="Y5" s="22"/>
      <c r="Z5" s="22"/>
      <c r="AA5" s="22"/>
      <c r="AB5" s="19"/>
    </row>
    <row r="8" spans="1:28" ht="50.25" customHeight="1"/>
    <row r="11" spans="1:28" ht="15" customHeight="1"/>
    <row r="12" spans="1:28" s="5" customFormat="1">
      <c r="A12" s="36"/>
    </row>
    <row r="13" spans="1:28" s="5" customFormat="1">
      <c r="A13" s="36"/>
    </row>
    <row r="14" spans="1:28" s="34" customFormat="1">
      <c r="A14" s="35"/>
      <c r="B14" s="5"/>
    </row>
    <row r="15" spans="1:28" s="5" customFormat="1">
      <c r="A15" s="36"/>
    </row>
    <row r="16" spans="1:28" s="5" customFormat="1">
      <c r="A16" s="36"/>
      <c r="B16" s="8"/>
    </row>
    <row r="17" spans="1:2" s="5" customFormat="1">
      <c r="A17" s="36"/>
      <c r="B17" s="8"/>
    </row>
    <row r="18" spans="1:2" s="5" customFormat="1">
      <c r="A18" s="36"/>
      <c r="B18" s="8"/>
    </row>
    <row r="19" spans="1:2" s="5" customFormat="1">
      <c r="A19" s="36"/>
      <c r="B19" s="8"/>
    </row>
    <row r="20" spans="1:2" s="5" customFormat="1">
      <c r="A20" s="36"/>
      <c r="B20" s="12"/>
    </row>
    <row r="21" spans="1:2" s="5" customFormat="1">
      <c r="A21" s="36"/>
      <c r="B21" s="12"/>
    </row>
    <row r="22" spans="1:2" s="5" customFormat="1">
      <c r="A22" s="36"/>
      <c r="B22" s="12"/>
    </row>
    <row r="23" spans="1:2" s="5" customFormat="1">
      <c r="A23" s="36"/>
      <c r="B23" s="12"/>
    </row>
    <row r="24" spans="1:2" s="5" customFormat="1">
      <c r="A24" s="36"/>
      <c r="B24" s="12"/>
    </row>
    <row r="25" spans="1:2" s="5" customFormat="1">
      <c r="A25" s="36"/>
      <c r="B25" s="12"/>
    </row>
    <row r="26" spans="1:2" s="5" customFormat="1">
      <c r="A26" s="36"/>
      <c r="B26" s="12"/>
    </row>
    <row r="27" spans="1:2" s="5" customFormat="1">
      <c r="A27" s="36"/>
      <c r="B27" s="12"/>
    </row>
    <row r="28" spans="1:2" s="5" customFormat="1">
      <c r="A28" s="36"/>
      <c r="B28" s="12"/>
    </row>
    <row r="29" spans="1:2" s="5" customFormat="1">
      <c r="A29" s="36"/>
      <c r="B29" s="8"/>
    </row>
    <row r="30" spans="1:2" s="5" customFormat="1">
      <c r="A30" s="36"/>
    </row>
    <row r="31" spans="1:2" s="5" customFormat="1">
      <c r="A31" s="36"/>
    </row>
    <row r="32" spans="1:2" s="5" customFormat="1">
      <c r="A32" s="36"/>
    </row>
    <row r="33" spans="1:1" s="5" customFormat="1">
      <c r="A33" s="36"/>
    </row>
    <row r="34" spans="1:1" s="5" customFormat="1">
      <c r="A34" s="36"/>
    </row>
    <row r="35" spans="1:1" s="5" customFormat="1">
      <c r="A35" s="36"/>
    </row>
    <row r="36" spans="1:1" s="5" customFormat="1">
      <c r="A36" s="36"/>
    </row>
    <row r="37" spans="1:1" s="5" customFormat="1">
      <c r="A37" s="36"/>
    </row>
    <row r="38" spans="1:1" s="5" customFormat="1">
      <c r="A38" s="36"/>
    </row>
    <row r="39" spans="1:1" s="5" customFormat="1">
      <c r="A39" s="36"/>
    </row>
    <row r="40" spans="1:1" s="5" customFormat="1">
      <c r="A40" s="36"/>
    </row>
    <row r="41" spans="1:1" s="5" customFormat="1">
      <c r="A41" s="36"/>
    </row>
    <row r="42" spans="1:1" s="5" customFormat="1">
      <c r="A42" s="36"/>
    </row>
    <row r="43" spans="1:1" s="5" customFormat="1">
      <c r="A43" s="36"/>
    </row>
    <row r="44" spans="1:1" s="5" customFormat="1">
      <c r="A44" s="36"/>
    </row>
    <row r="45" spans="1:1" s="5" customFormat="1">
      <c r="A45" s="36"/>
    </row>
    <row r="46" spans="1:1" s="5" customFormat="1">
      <c r="A46" s="36"/>
    </row>
    <row r="47" spans="1:1" s="5" customFormat="1">
      <c r="A47" s="36"/>
    </row>
    <row r="48" spans="1:1" s="5" customFormat="1">
      <c r="A48" s="36"/>
    </row>
    <row r="49" spans="1:1" s="5" customFormat="1">
      <c r="A49" s="36"/>
    </row>
    <row r="50" spans="1:1" s="5" customFormat="1">
      <c r="A50" s="36"/>
    </row>
    <row r="51" spans="1:1" s="5" customFormat="1">
      <c r="A51" s="36"/>
    </row>
    <row r="52" spans="1:1" s="5" customFormat="1">
      <c r="A52" s="36"/>
    </row>
    <row r="53" spans="1:1" s="5" customFormat="1">
      <c r="A53" s="36"/>
    </row>
    <row r="54" spans="1:1" s="5" customFormat="1">
      <c r="A54" s="36"/>
    </row>
    <row r="55" spans="1:1" s="5" customFormat="1">
      <c r="A55" s="36"/>
    </row>
    <row r="56" spans="1:1" s="5" customFormat="1">
      <c r="A56" s="36"/>
    </row>
    <row r="57" spans="1:1" s="5" customFormat="1">
      <c r="A57" s="36"/>
    </row>
    <row r="58" spans="1:1" s="5" customFormat="1">
      <c r="A58" s="36"/>
    </row>
    <row r="59" spans="1:1" s="5" customFormat="1">
      <c r="A59" s="36"/>
    </row>
    <row r="60" spans="1:1" s="5" customFormat="1">
      <c r="A60" s="36"/>
    </row>
    <row r="61" spans="1:1" s="5" customFormat="1">
      <c r="A61" s="36"/>
    </row>
    <row r="62" spans="1:1" s="5" customFormat="1">
      <c r="A62" s="36"/>
    </row>
    <row r="63" spans="1:1" s="5" customFormat="1">
      <c r="A63" s="36"/>
    </row>
    <row r="64" spans="1:1" s="5" customFormat="1">
      <c r="A64" s="36"/>
    </row>
    <row r="65" spans="1:1" s="5" customFormat="1">
      <c r="A65" s="36"/>
    </row>
    <row r="66" spans="1:1" s="5" customFormat="1">
      <c r="A66" s="36"/>
    </row>
    <row r="67" spans="1:1" s="5" customFormat="1">
      <c r="A67" s="36"/>
    </row>
    <row r="68" spans="1:1" s="5" customFormat="1">
      <c r="A68" s="36"/>
    </row>
    <row r="69" spans="1:1" s="5" customFormat="1">
      <c r="A69" s="36"/>
    </row>
    <row r="70" spans="1:1" s="5" customFormat="1">
      <c r="A70" s="36"/>
    </row>
    <row r="71" spans="1:1" s="5" customFormat="1">
      <c r="A71" s="36"/>
    </row>
    <row r="72" spans="1:1" s="5" customFormat="1">
      <c r="A72" s="36"/>
    </row>
    <row r="73" spans="1:1" s="5" customFormat="1">
      <c r="A73" s="36"/>
    </row>
    <row r="74" spans="1:1" s="5" customFormat="1">
      <c r="A74" s="36"/>
    </row>
    <row r="75" spans="1:1" s="5" customFormat="1">
      <c r="A75" s="36"/>
    </row>
    <row r="76" spans="1:1" s="5" customFormat="1">
      <c r="A76" s="36"/>
    </row>
    <row r="77" spans="1:1" s="5" customFormat="1">
      <c r="A77" s="36"/>
    </row>
    <row r="78" spans="1:1" s="5" customFormat="1">
      <c r="A78" s="36"/>
    </row>
    <row r="79" spans="1:1" s="5" customFormat="1">
      <c r="A79" s="36"/>
    </row>
    <row r="80" spans="1:1" s="5" customFormat="1">
      <c r="A80" s="36"/>
    </row>
    <row r="81" spans="1:1" s="5" customFormat="1">
      <c r="A81" s="36"/>
    </row>
    <row r="82" spans="1:1" s="5" customFormat="1">
      <c r="A82" s="36"/>
    </row>
    <row r="83" spans="1:1" s="5" customFormat="1">
      <c r="A83" s="36"/>
    </row>
    <row r="84" spans="1:1" s="5" customFormat="1">
      <c r="A84" s="36"/>
    </row>
    <row r="85" spans="1:1" s="5" customFormat="1">
      <c r="A85" s="36"/>
    </row>
    <row r="86" spans="1:1" s="5" customFormat="1">
      <c r="A86" s="36"/>
    </row>
    <row r="87" spans="1:1" s="5" customFormat="1">
      <c r="A87" s="36"/>
    </row>
    <row r="88" spans="1:1" s="5" customFormat="1">
      <c r="A88" s="36"/>
    </row>
    <row r="89" spans="1:1" s="5" customFormat="1">
      <c r="A89" s="36"/>
    </row>
    <row r="90" spans="1:1" s="5" customFormat="1">
      <c r="A90" s="36"/>
    </row>
    <row r="91" spans="1:1" s="5" customFormat="1">
      <c r="A91" s="36"/>
    </row>
    <row r="92" spans="1:1" s="5" customFormat="1">
      <c r="A92" s="36"/>
    </row>
    <row r="93" spans="1:1" s="5" customFormat="1">
      <c r="A93" s="36"/>
    </row>
    <row r="94" spans="1:1" s="5" customFormat="1">
      <c r="A94" s="36"/>
    </row>
    <row r="95" spans="1:1" s="5" customFormat="1">
      <c r="A95" s="36"/>
    </row>
    <row r="96" spans="1:1" s="5" customFormat="1">
      <c r="A96" s="36"/>
    </row>
    <row r="97" spans="1:1" s="5" customFormat="1">
      <c r="A97" s="36"/>
    </row>
    <row r="98" spans="1:1" s="5" customFormat="1">
      <c r="A98" s="36"/>
    </row>
    <row r="99" spans="1:1" s="5" customFormat="1">
      <c r="A99" s="36"/>
    </row>
    <row r="100" spans="1:1" s="5" customFormat="1">
      <c r="A100" s="36"/>
    </row>
    <row r="101" spans="1:1" s="5" customFormat="1">
      <c r="A101" s="36"/>
    </row>
    <row r="102" spans="1:1" s="5" customFormat="1">
      <c r="A102" s="36"/>
    </row>
    <row r="103" spans="1:1" s="5" customFormat="1">
      <c r="A103" s="36"/>
    </row>
    <row r="104" spans="1:1" s="5" customFormat="1">
      <c r="A104" s="36"/>
    </row>
    <row r="105" spans="1:1" s="5" customFormat="1">
      <c r="A105" s="36"/>
    </row>
    <row r="106" spans="1:1" s="5" customFormat="1">
      <c r="A106" s="36"/>
    </row>
    <row r="107" spans="1:1" s="5" customFormat="1">
      <c r="A107" s="36"/>
    </row>
    <row r="108" spans="1:1" s="5" customFormat="1">
      <c r="A108" s="36"/>
    </row>
    <row r="109" spans="1:1" s="5" customFormat="1">
      <c r="A109" s="36"/>
    </row>
    <row r="110" spans="1:1" s="5" customFormat="1">
      <c r="A110" s="36"/>
    </row>
    <row r="111" spans="1:1" s="5" customFormat="1">
      <c r="A111" s="36"/>
    </row>
    <row r="112" spans="1:1" s="5" customFormat="1">
      <c r="A112" s="36"/>
    </row>
    <row r="113" spans="1:1" s="5" customFormat="1">
      <c r="A113" s="36"/>
    </row>
    <row r="114" spans="1:1" s="5" customFormat="1">
      <c r="A114" s="36"/>
    </row>
    <row r="115" spans="1:1" s="5" customFormat="1">
      <c r="A115" s="36"/>
    </row>
    <row r="116" spans="1:1" s="5" customFormat="1">
      <c r="A116" s="36"/>
    </row>
    <row r="117" spans="1:1" s="5" customFormat="1">
      <c r="A117" s="36"/>
    </row>
    <row r="118" spans="1:1" s="5" customFormat="1">
      <c r="A118" s="36"/>
    </row>
    <row r="119" spans="1:1" s="5" customFormat="1">
      <c r="A119" s="36"/>
    </row>
    <row r="120" spans="1:1" s="5" customFormat="1">
      <c r="A120" s="36"/>
    </row>
    <row r="121" spans="1:1" s="5" customFormat="1">
      <c r="A121" s="36"/>
    </row>
    <row r="122" spans="1:1" s="5" customFormat="1">
      <c r="A122" s="36"/>
    </row>
    <row r="123" spans="1:1" s="5" customFormat="1">
      <c r="A123" s="36"/>
    </row>
    <row r="124" spans="1:1" s="5" customFormat="1">
      <c r="A124" s="36"/>
    </row>
    <row r="125" spans="1:1" s="5" customFormat="1">
      <c r="A125" s="36"/>
    </row>
    <row r="126" spans="1:1" s="5" customFormat="1">
      <c r="A126" s="36"/>
    </row>
    <row r="127" spans="1:1" s="5" customFormat="1">
      <c r="A127" s="36"/>
    </row>
    <row r="128" spans="1:1" s="5" customFormat="1">
      <c r="A128" s="36"/>
    </row>
    <row r="129" spans="1:1" s="5" customFormat="1">
      <c r="A129" s="36"/>
    </row>
    <row r="130" spans="1:1" s="5" customFormat="1">
      <c r="A130" s="36"/>
    </row>
    <row r="131" spans="1:1" s="5" customFormat="1">
      <c r="A131" s="36"/>
    </row>
    <row r="132" spans="1:1" s="5" customFormat="1">
      <c r="A132" s="36"/>
    </row>
    <row r="133" spans="1:1" s="5" customFormat="1">
      <c r="A133" s="36"/>
    </row>
    <row r="134" spans="1:1" s="5" customFormat="1">
      <c r="A134" s="36"/>
    </row>
    <row r="135" spans="1:1" s="5" customFormat="1">
      <c r="A135" s="36"/>
    </row>
    <row r="136" spans="1:1" s="5" customFormat="1">
      <c r="A136" s="36"/>
    </row>
    <row r="137" spans="1:1" s="5" customFormat="1">
      <c r="A137" s="36"/>
    </row>
    <row r="138" spans="1:1" s="5" customFormat="1">
      <c r="A138" s="36"/>
    </row>
    <row r="139" spans="1:1" s="5" customFormat="1">
      <c r="A139" s="36"/>
    </row>
    <row r="140" spans="1:1" s="5" customFormat="1">
      <c r="A140" s="36"/>
    </row>
    <row r="141" spans="1:1" s="5" customFormat="1">
      <c r="A141" s="36"/>
    </row>
    <row r="142" spans="1:1" s="5" customFormat="1">
      <c r="A142" s="36"/>
    </row>
    <row r="143" spans="1:1" s="5" customFormat="1">
      <c r="A143" s="36"/>
    </row>
    <row r="144" spans="1:1" s="5" customFormat="1">
      <c r="A144" s="36"/>
    </row>
    <row r="145" spans="1:1" s="5" customFormat="1">
      <c r="A145" s="36"/>
    </row>
    <row r="146" spans="1:1" s="5" customFormat="1">
      <c r="A146" s="36"/>
    </row>
    <row r="147" spans="1:1" s="5" customFormat="1">
      <c r="A147" s="36"/>
    </row>
    <row r="148" spans="1:1" s="5" customFormat="1">
      <c r="A148" s="36"/>
    </row>
    <row r="149" spans="1:1" s="5" customFormat="1">
      <c r="A149" s="36"/>
    </row>
    <row r="150" spans="1:1" s="5" customFormat="1">
      <c r="A150" s="36"/>
    </row>
    <row r="151" spans="1:1" s="5" customFormat="1">
      <c r="A151" s="36"/>
    </row>
    <row r="152" spans="1:1" s="5" customFormat="1">
      <c r="A152" s="36"/>
    </row>
    <row r="153" spans="1:1" s="5" customFormat="1">
      <c r="A153" s="36"/>
    </row>
    <row r="154" spans="1:1" s="5" customFormat="1">
      <c r="A154" s="36"/>
    </row>
    <row r="155" spans="1:1" s="5" customFormat="1">
      <c r="A155" s="36"/>
    </row>
    <row r="156" spans="1:1" s="5" customFormat="1">
      <c r="A156" s="36"/>
    </row>
    <row r="157" spans="1:1" s="5" customFormat="1">
      <c r="A157" s="36"/>
    </row>
    <row r="158" spans="1:1" s="5" customFormat="1">
      <c r="A158" s="36"/>
    </row>
    <row r="159" spans="1:1" s="5" customFormat="1">
      <c r="A159" s="36"/>
    </row>
    <row r="160" spans="1:1" s="5" customFormat="1">
      <c r="A160" s="36"/>
    </row>
    <row r="161" spans="1:1" s="5" customFormat="1">
      <c r="A161" s="36"/>
    </row>
    <row r="162" spans="1:1" s="5" customFormat="1">
      <c r="A162" s="36"/>
    </row>
    <row r="163" spans="1:1" s="5" customFormat="1">
      <c r="A163" s="36"/>
    </row>
    <row r="164" spans="1:1" s="5" customFormat="1">
      <c r="A164" s="36"/>
    </row>
    <row r="165" spans="1:1" s="5" customFormat="1">
      <c r="A165" s="36"/>
    </row>
    <row r="166" spans="1:1" s="5" customFormat="1">
      <c r="A166" s="36"/>
    </row>
    <row r="167" spans="1:1" s="5" customFormat="1">
      <c r="A167" s="36"/>
    </row>
    <row r="168" spans="1:1" s="5" customFormat="1">
      <c r="A168" s="36"/>
    </row>
    <row r="169" spans="1:1" s="5" customFormat="1">
      <c r="A169" s="36"/>
    </row>
    <row r="170" spans="1:1" s="5" customFormat="1">
      <c r="A170" s="36"/>
    </row>
    <row r="171" spans="1:1" s="5" customFormat="1">
      <c r="A171" s="36"/>
    </row>
    <row r="172" spans="1:1" s="5" customFormat="1">
      <c r="A172" s="36"/>
    </row>
    <row r="173" spans="1:1" s="5" customFormat="1">
      <c r="A173" s="36"/>
    </row>
    <row r="174" spans="1:1" s="5" customFormat="1">
      <c r="A174" s="36"/>
    </row>
    <row r="175" spans="1:1" s="5" customFormat="1">
      <c r="A175" s="36"/>
    </row>
    <row r="176" spans="1:1" s="5" customFormat="1">
      <c r="A176" s="36"/>
    </row>
    <row r="177" spans="1:1" s="5" customFormat="1">
      <c r="A177" s="36"/>
    </row>
    <row r="178" spans="1:1" s="5" customFormat="1">
      <c r="A178" s="36"/>
    </row>
    <row r="179" spans="1:1" s="5" customFormat="1">
      <c r="A179" s="36"/>
    </row>
    <row r="180" spans="1:1" s="5" customFormat="1">
      <c r="A180" s="36"/>
    </row>
    <row r="181" spans="1:1" s="5" customFormat="1">
      <c r="A181" s="36"/>
    </row>
    <row r="182" spans="1:1" s="5" customFormat="1">
      <c r="A182" s="36"/>
    </row>
    <row r="183" spans="1:1" s="5" customFormat="1">
      <c r="A183" s="36"/>
    </row>
    <row r="184" spans="1:1" s="5" customFormat="1">
      <c r="A184" s="36"/>
    </row>
    <row r="185" spans="1:1" s="5" customFormat="1">
      <c r="A185" s="36"/>
    </row>
    <row r="186" spans="1:1" s="5" customFormat="1">
      <c r="A186" s="36"/>
    </row>
    <row r="187" spans="1:1" s="5" customFormat="1">
      <c r="A187" s="36"/>
    </row>
    <row r="188" spans="1:1" s="5" customFormat="1">
      <c r="A188" s="36"/>
    </row>
    <row r="189" spans="1:1" s="5" customFormat="1">
      <c r="A189" s="36"/>
    </row>
    <row r="190" spans="1:1" s="5" customFormat="1">
      <c r="A190" s="36"/>
    </row>
    <row r="191" spans="1:1" s="5" customFormat="1">
      <c r="A191" s="36"/>
    </row>
    <row r="192" spans="1:1" s="5" customFormat="1">
      <c r="A192" s="36"/>
    </row>
    <row r="193" spans="1:1" s="5" customFormat="1">
      <c r="A193" s="36"/>
    </row>
    <row r="194" spans="1:1" s="5" customFormat="1">
      <c r="A194" s="36"/>
    </row>
    <row r="195" spans="1:1" s="5" customFormat="1">
      <c r="A195" s="36"/>
    </row>
    <row r="196" spans="1:1" s="5" customFormat="1">
      <c r="A196" s="36"/>
    </row>
    <row r="197" spans="1:1" s="5" customFormat="1">
      <c r="A197" s="36"/>
    </row>
    <row r="198" spans="1:1" s="5" customFormat="1">
      <c r="A198" s="36"/>
    </row>
    <row r="199" spans="1:1" s="5" customFormat="1">
      <c r="A199" s="36"/>
    </row>
    <row r="200" spans="1:1" s="5" customFormat="1">
      <c r="A200" s="36"/>
    </row>
    <row r="201" spans="1:1" s="5" customFormat="1">
      <c r="A201" s="36"/>
    </row>
    <row r="202" spans="1:1" s="5" customFormat="1">
      <c r="A202" s="36"/>
    </row>
    <row r="203" spans="1:1" s="5" customFormat="1">
      <c r="A203" s="36"/>
    </row>
    <row r="204" spans="1:1" s="5" customFormat="1">
      <c r="A204" s="36"/>
    </row>
    <row r="205" spans="1:1" s="5" customFormat="1">
      <c r="A205" s="36"/>
    </row>
    <row r="206" spans="1:1" s="5" customFormat="1">
      <c r="A206" s="36"/>
    </row>
    <row r="207" spans="1:1" s="5" customFormat="1">
      <c r="A207" s="36"/>
    </row>
    <row r="208" spans="1:1" s="5" customFormat="1">
      <c r="A208" s="36"/>
    </row>
    <row r="209" spans="1:1" s="5" customFormat="1">
      <c r="A209" s="36"/>
    </row>
    <row r="210" spans="1:1" s="5" customFormat="1">
      <c r="A210" s="36"/>
    </row>
    <row r="211" spans="1:1" s="5" customFormat="1">
      <c r="A211" s="36"/>
    </row>
    <row r="212" spans="1:1" s="5" customFormat="1">
      <c r="A212" s="36"/>
    </row>
    <row r="213" spans="1:1" s="5" customFormat="1">
      <c r="A213" s="36"/>
    </row>
    <row r="214" spans="1:1" s="5" customFormat="1">
      <c r="A214" s="36"/>
    </row>
    <row r="215" spans="1:1" s="5" customFormat="1">
      <c r="A215" s="36"/>
    </row>
    <row r="216" spans="1:1" s="5" customFormat="1">
      <c r="A216" s="36"/>
    </row>
    <row r="217" spans="1:1" s="5" customFormat="1">
      <c r="A217" s="36"/>
    </row>
    <row r="218" spans="1:1" s="5" customFormat="1">
      <c r="A218" s="36"/>
    </row>
    <row r="219" spans="1:1" s="5" customFormat="1">
      <c r="A219" s="36"/>
    </row>
    <row r="220" spans="1:1" s="5" customFormat="1">
      <c r="A220" s="36"/>
    </row>
    <row r="221" spans="1:1" s="5" customFormat="1">
      <c r="A221" s="36"/>
    </row>
    <row r="222" spans="1:1" s="5" customFormat="1">
      <c r="A222" s="36"/>
    </row>
    <row r="223" spans="1:1" s="5" customFormat="1">
      <c r="A223" s="36"/>
    </row>
    <row r="224" spans="1:1" s="5" customFormat="1">
      <c r="A224" s="36"/>
    </row>
    <row r="225" spans="1:1" s="5" customFormat="1">
      <c r="A225" s="36"/>
    </row>
    <row r="226" spans="1:1" s="5" customFormat="1">
      <c r="A226" s="36"/>
    </row>
    <row r="227" spans="1:1" s="5" customFormat="1">
      <c r="A227" s="36"/>
    </row>
    <row r="228" spans="1:1" s="5" customFormat="1">
      <c r="A228" s="36"/>
    </row>
    <row r="229" spans="1:1" s="5" customFormat="1">
      <c r="A229" s="36"/>
    </row>
    <row r="230" spans="1:1" s="5" customFormat="1">
      <c r="A230" s="36"/>
    </row>
    <row r="231" spans="1:1" s="5" customFormat="1">
      <c r="A231" s="36"/>
    </row>
    <row r="232" spans="1:1" s="5" customFormat="1">
      <c r="A232" s="36"/>
    </row>
    <row r="233" spans="1:1" s="5" customFormat="1">
      <c r="A233" s="36"/>
    </row>
    <row r="234" spans="1:1" s="5" customFormat="1">
      <c r="A234" s="36"/>
    </row>
    <row r="235" spans="1:1" s="5" customFormat="1">
      <c r="A235" s="36"/>
    </row>
    <row r="236" spans="1:1" s="5" customFormat="1">
      <c r="A236" s="36"/>
    </row>
    <row r="237" spans="1:1" s="5" customFormat="1">
      <c r="A237" s="36"/>
    </row>
    <row r="238" spans="1:1" s="5" customFormat="1">
      <c r="A238" s="3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6.xml><?xml version="1.0" encoding="utf-8"?>
<worksheet xmlns="http://schemas.openxmlformats.org/spreadsheetml/2006/main" xmlns:r="http://schemas.openxmlformats.org/officeDocument/2006/relationships">
  <sheetPr codeName="Sheet5"/>
  <dimension ref="A1:AB238"/>
  <sheetViews>
    <sheetView topLeftCell="A22" zoomScale="75" workbookViewId="0">
      <selection activeCell="AA182" sqref="AA182"/>
    </sheetView>
  </sheetViews>
  <sheetFormatPr defaultRowHeight="12.75"/>
  <cols>
    <col min="1" max="1" width="17.85546875" style="35" bestFit="1" customWidth="1"/>
    <col min="2" max="2" width="7" style="3" bestFit="1" customWidth="1"/>
    <col min="3" max="3" width="7" style="3" customWidth="1"/>
    <col min="4" max="4" width="14.28515625" style="3" bestFit="1" customWidth="1"/>
    <col min="5" max="14" width="6.28515625" style="3" customWidth="1"/>
    <col min="15" max="15" width="7.85546875" style="3" customWidth="1"/>
    <col min="16" max="26" width="6.28515625" style="3" customWidth="1"/>
    <col min="27" max="27" width="17.85546875" style="3" bestFit="1" customWidth="1"/>
    <col min="28" max="30" width="6.28515625" style="3" customWidth="1"/>
    <col min="31" max="16384" width="9.140625" style="3"/>
  </cols>
  <sheetData>
    <row r="1" spans="1:28" ht="18.75" customHeight="1">
      <c r="B1" s="19"/>
      <c r="C1" s="21"/>
      <c r="D1" s="21"/>
      <c r="E1" s="21"/>
      <c r="F1" s="21"/>
      <c r="G1" s="22"/>
      <c r="H1" s="22"/>
      <c r="I1" s="22"/>
      <c r="J1" s="22"/>
    </row>
    <row r="2" spans="1:28" ht="45.75" customHeight="1">
      <c r="B2" s="22"/>
      <c r="C2" s="22"/>
      <c r="D2" s="22"/>
      <c r="E2" s="22"/>
      <c r="F2" s="21"/>
      <c r="G2" s="22"/>
    </row>
    <row r="3" spans="1:28" ht="34.5" customHeight="1">
      <c r="B3" s="20"/>
      <c r="C3" s="20"/>
      <c r="D3" s="20"/>
      <c r="E3" s="20"/>
      <c r="F3" s="20"/>
      <c r="G3" s="20"/>
      <c r="H3" s="20"/>
      <c r="I3" s="20"/>
      <c r="J3" s="20"/>
      <c r="K3" s="20"/>
      <c r="L3" s="21"/>
      <c r="M3" s="21"/>
      <c r="N3" s="21"/>
      <c r="O3" s="20"/>
      <c r="P3" s="20"/>
      <c r="Q3" s="21"/>
      <c r="R3" s="21"/>
    </row>
    <row r="4" spans="1:28" ht="17.25" customHeight="1">
      <c r="B4" s="20"/>
      <c r="E4" s="4"/>
      <c r="F4" s="4"/>
      <c r="G4" s="4"/>
    </row>
    <row r="5" spans="1:28" ht="29.25" customHeight="1">
      <c r="B5" s="22"/>
      <c r="C5" s="22"/>
      <c r="D5" s="22"/>
      <c r="E5" s="22"/>
      <c r="F5" s="22"/>
      <c r="G5" s="22"/>
      <c r="H5" s="22"/>
      <c r="I5" s="22"/>
      <c r="J5" s="22"/>
      <c r="K5" s="21"/>
      <c r="L5" s="22"/>
      <c r="M5" s="22"/>
      <c r="N5" s="22"/>
      <c r="O5" s="22"/>
      <c r="P5" s="22"/>
      <c r="Q5" s="22"/>
      <c r="R5" s="22"/>
      <c r="S5" s="22"/>
      <c r="T5" s="22"/>
      <c r="U5" s="22"/>
      <c r="V5" s="22"/>
      <c r="W5" s="22"/>
      <c r="X5" s="22"/>
      <c r="Y5" s="22"/>
      <c r="Z5" s="22"/>
      <c r="AA5" s="22"/>
      <c r="AB5" s="19"/>
    </row>
    <row r="8" spans="1:28" ht="50.25" customHeight="1"/>
    <row r="11" spans="1:28" ht="15" customHeight="1"/>
    <row r="12" spans="1:28" s="5" customFormat="1">
      <c r="A12" s="36"/>
    </row>
    <row r="13" spans="1:28" s="5" customFormat="1">
      <c r="A13" s="36"/>
    </row>
    <row r="14" spans="1:28" s="34" customFormat="1">
      <c r="A14" s="35"/>
      <c r="B14" s="5"/>
    </row>
    <row r="15" spans="1:28" s="5" customFormat="1">
      <c r="A15" s="36"/>
    </row>
    <row r="16" spans="1:28" s="5" customFormat="1">
      <c r="A16" s="36"/>
      <c r="B16" s="8"/>
    </row>
    <row r="17" spans="1:2" s="5" customFormat="1">
      <c r="A17" s="36"/>
      <c r="B17" s="8"/>
    </row>
    <row r="18" spans="1:2" s="5" customFormat="1">
      <c r="A18" s="36"/>
      <c r="B18" s="8"/>
    </row>
    <row r="19" spans="1:2" s="5" customFormat="1">
      <c r="A19" s="36"/>
      <c r="B19" s="8"/>
    </row>
    <row r="20" spans="1:2" s="5" customFormat="1">
      <c r="A20" s="36"/>
      <c r="B20" s="12"/>
    </row>
    <row r="21" spans="1:2" s="5" customFormat="1">
      <c r="A21" s="36"/>
      <c r="B21" s="12"/>
    </row>
    <row r="22" spans="1:2" s="5" customFormat="1">
      <c r="A22" s="36"/>
      <c r="B22" s="12"/>
    </row>
    <row r="23" spans="1:2" s="5" customFormat="1">
      <c r="A23" s="36"/>
      <c r="B23" s="12"/>
    </row>
    <row r="24" spans="1:2" s="5" customFormat="1">
      <c r="A24" s="36"/>
      <c r="B24" s="12"/>
    </row>
    <row r="25" spans="1:2" s="5" customFormat="1">
      <c r="A25" s="36"/>
      <c r="B25" s="12"/>
    </row>
    <row r="26" spans="1:2" s="5" customFormat="1">
      <c r="A26" s="36"/>
      <c r="B26" s="12"/>
    </row>
    <row r="27" spans="1:2" s="5" customFormat="1">
      <c r="A27" s="36"/>
      <c r="B27" s="12"/>
    </row>
    <row r="28" spans="1:2" s="5" customFormat="1">
      <c r="A28" s="36"/>
      <c r="B28" s="12"/>
    </row>
    <row r="29" spans="1:2" s="5" customFormat="1">
      <c r="A29" s="36"/>
      <c r="B29" s="8"/>
    </row>
    <row r="30" spans="1:2" s="5" customFormat="1">
      <c r="A30" s="36"/>
    </row>
    <row r="31" spans="1:2" s="5" customFormat="1">
      <c r="A31" s="36"/>
    </row>
    <row r="32" spans="1:2" s="5" customFormat="1">
      <c r="A32" s="36"/>
    </row>
    <row r="33" spans="1:1" s="5" customFormat="1">
      <c r="A33" s="36"/>
    </row>
    <row r="34" spans="1:1" s="5" customFormat="1">
      <c r="A34" s="36"/>
    </row>
    <row r="35" spans="1:1" s="5" customFormat="1">
      <c r="A35" s="36"/>
    </row>
    <row r="36" spans="1:1" s="5" customFormat="1">
      <c r="A36" s="36"/>
    </row>
    <row r="37" spans="1:1" s="5" customFormat="1">
      <c r="A37" s="36"/>
    </row>
    <row r="38" spans="1:1" s="5" customFormat="1">
      <c r="A38" s="36"/>
    </row>
    <row r="39" spans="1:1" s="5" customFormat="1">
      <c r="A39" s="36"/>
    </row>
    <row r="40" spans="1:1" s="5" customFormat="1">
      <c r="A40" s="36"/>
    </row>
    <row r="41" spans="1:1" s="5" customFormat="1">
      <c r="A41" s="36"/>
    </row>
    <row r="42" spans="1:1" s="5" customFormat="1">
      <c r="A42" s="36"/>
    </row>
    <row r="43" spans="1:1" s="5" customFormat="1">
      <c r="A43" s="36"/>
    </row>
    <row r="44" spans="1:1" s="5" customFormat="1">
      <c r="A44" s="36"/>
    </row>
    <row r="45" spans="1:1" s="5" customFormat="1">
      <c r="A45" s="36"/>
    </row>
    <row r="46" spans="1:1" s="5" customFormat="1">
      <c r="A46" s="36"/>
    </row>
    <row r="47" spans="1:1" s="5" customFormat="1">
      <c r="A47" s="36"/>
    </row>
    <row r="48" spans="1:1" s="5" customFormat="1">
      <c r="A48" s="36"/>
    </row>
    <row r="49" spans="1:1" s="5" customFormat="1">
      <c r="A49" s="36"/>
    </row>
    <row r="50" spans="1:1" s="5" customFormat="1">
      <c r="A50" s="36"/>
    </row>
    <row r="51" spans="1:1" s="5" customFormat="1">
      <c r="A51" s="36"/>
    </row>
    <row r="52" spans="1:1" s="5" customFormat="1">
      <c r="A52" s="36"/>
    </row>
    <row r="53" spans="1:1" s="5" customFormat="1">
      <c r="A53" s="36"/>
    </row>
    <row r="54" spans="1:1" s="5" customFormat="1">
      <c r="A54" s="36"/>
    </row>
    <row r="55" spans="1:1" s="5" customFormat="1">
      <c r="A55" s="36"/>
    </row>
    <row r="56" spans="1:1" s="5" customFormat="1">
      <c r="A56" s="36"/>
    </row>
    <row r="57" spans="1:1" s="5" customFormat="1">
      <c r="A57" s="36"/>
    </row>
    <row r="58" spans="1:1" s="5" customFormat="1">
      <c r="A58" s="36"/>
    </row>
    <row r="59" spans="1:1" s="5" customFormat="1">
      <c r="A59" s="36"/>
    </row>
    <row r="60" spans="1:1" s="5" customFormat="1">
      <c r="A60" s="36"/>
    </row>
    <row r="61" spans="1:1" s="5" customFormat="1">
      <c r="A61" s="36"/>
    </row>
    <row r="62" spans="1:1" s="5" customFormat="1">
      <c r="A62" s="36"/>
    </row>
    <row r="63" spans="1:1" s="5" customFormat="1">
      <c r="A63" s="36"/>
    </row>
    <row r="64" spans="1:1" s="5" customFormat="1">
      <c r="A64" s="36"/>
    </row>
    <row r="65" spans="1:1" s="5" customFormat="1">
      <c r="A65" s="36"/>
    </row>
    <row r="66" spans="1:1" s="5" customFormat="1">
      <c r="A66" s="36"/>
    </row>
    <row r="67" spans="1:1" s="5" customFormat="1">
      <c r="A67" s="36"/>
    </row>
    <row r="68" spans="1:1" s="5" customFormat="1">
      <c r="A68" s="36"/>
    </row>
    <row r="69" spans="1:1" s="5" customFormat="1">
      <c r="A69" s="36"/>
    </row>
    <row r="70" spans="1:1" s="5" customFormat="1">
      <c r="A70" s="36"/>
    </row>
    <row r="71" spans="1:1" s="5" customFormat="1">
      <c r="A71" s="36"/>
    </row>
    <row r="72" spans="1:1" s="5" customFormat="1">
      <c r="A72" s="36"/>
    </row>
    <row r="73" spans="1:1" s="5" customFormat="1">
      <c r="A73" s="36"/>
    </row>
    <row r="74" spans="1:1" s="5" customFormat="1">
      <c r="A74" s="36"/>
    </row>
    <row r="75" spans="1:1" s="5" customFormat="1">
      <c r="A75" s="36"/>
    </row>
    <row r="76" spans="1:1" s="5" customFormat="1">
      <c r="A76" s="36"/>
    </row>
    <row r="77" spans="1:1" s="5" customFormat="1">
      <c r="A77" s="36"/>
    </row>
    <row r="78" spans="1:1" s="5" customFormat="1">
      <c r="A78" s="36"/>
    </row>
    <row r="79" spans="1:1" s="5" customFormat="1">
      <c r="A79" s="36"/>
    </row>
    <row r="80" spans="1:1" s="5" customFormat="1">
      <c r="A80" s="36"/>
    </row>
    <row r="81" spans="1:1" s="5" customFormat="1">
      <c r="A81" s="36"/>
    </row>
    <row r="82" spans="1:1" s="5" customFormat="1">
      <c r="A82" s="36"/>
    </row>
    <row r="83" spans="1:1" s="5" customFormat="1">
      <c r="A83" s="36"/>
    </row>
    <row r="84" spans="1:1" s="5" customFormat="1">
      <c r="A84" s="36"/>
    </row>
    <row r="85" spans="1:1" s="5" customFormat="1">
      <c r="A85" s="36"/>
    </row>
    <row r="86" spans="1:1" s="5" customFormat="1">
      <c r="A86" s="36"/>
    </row>
    <row r="87" spans="1:1" s="5" customFormat="1">
      <c r="A87" s="36"/>
    </row>
    <row r="88" spans="1:1" s="5" customFormat="1">
      <c r="A88" s="36"/>
    </row>
    <row r="89" spans="1:1" s="5" customFormat="1">
      <c r="A89" s="36"/>
    </row>
    <row r="90" spans="1:1" s="5" customFormat="1">
      <c r="A90" s="36"/>
    </row>
    <row r="91" spans="1:1" s="5" customFormat="1">
      <c r="A91" s="36"/>
    </row>
    <row r="92" spans="1:1" s="5" customFormat="1">
      <c r="A92" s="36"/>
    </row>
    <row r="93" spans="1:1" s="5" customFormat="1">
      <c r="A93" s="36"/>
    </row>
    <row r="94" spans="1:1" s="5" customFormat="1">
      <c r="A94" s="36"/>
    </row>
    <row r="95" spans="1:1" s="5" customFormat="1">
      <c r="A95" s="36"/>
    </row>
    <row r="96" spans="1:1" s="5" customFormat="1">
      <c r="A96" s="36"/>
    </row>
    <row r="97" spans="1:1" s="5" customFormat="1">
      <c r="A97" s="36"/>
    </row>
    <row r="98" spans="1:1" s="5" customFormat="1">
      <c r="A98" s="36"/>
    </row>
    <row r="99" spans="1:1" s="5" customFormat="1">
      <c r="A99" s="36"/>
    </row>
    <row r="100" spans="1:1" s="5" customFormat="1">
      <c r="A100" s="36"/>
    </row>
    <row r="101" spans="1:1" s="5" customFormat="1">
      <c r="A101" s="36"/>
    </row>
    <row r="102" spans="1:1" s="5" customFormat="1">
      <c r="A102" s="36"/>
    </row>
    <row r="103" spans="1:1" s="5" customFormat="1">
      <c r="A103" s="36"/>
    </row>
    <row r="104" spans="1:1" s="5" customFormat="1">
      <c r="A104" s="36"/>
    </row>
    <row r="105" spans="1:1" s="5" customFormat="1">
      <c r="A105" s="36"/>
    </row>
    <row r="106" spans="1:1" s="5" customFormat="1">
      <c r="A106" s="36"/>
    </row>
    <row r="107" spans="1:1" s="5" customFormat="1">
      <c r="A107" s="36"/>
    </row>
    <row r="108" spans="1:1" s="5" customFormat="1">
      <c r="A108" s="36"/>
    </row>
    <row r="109" spans="1:1" s="5" customFormat="1">
      <c r="A109" s="36"/>
    </row>
    <row r="110" spans="1:1" s="5" customFormat="1">
      <c r="A110" s="36"/>
    </row>
    <row r="111" spans="1:1" s="5" customFormat="1">
      <c r="A111" s="36"/>
    </row>
    <row r="112" spans="1:1" s="5" customFormat="1">
      <c r="A112" s="36"/>
    </row>
    <row r="113" spans="1:1" s="5" customFormat="1">
      <c r="A113" s="36"/>
    </row>
    <row r="114" spans="1:1" s="5" customFormat="1">
      <c r="A114" s="36"/>
    </row>
    <row r="115" spans="1:1" s="5" customFormat="1">
      <c r="A115" s="36"/>
    </row>
    <row r="116" spans="1:1" s="5" customFormat="1">
      <c r="A116" s="36"/>
    </row>
    <row r="117" spans="1:1" s="5" customFormat="1">
      <c r="A117" s="36"/>
    </row>
    <row r="118" spans="1:1" s="5" customFormat="1">
      <c r="A118" s="36"/>
    </row>
    <row r="119" spans="1:1" s="5" customFormat="1">
      <c r="A119" s="36"/>
    </row>
    <row r="120" spans="1:1" s="5" customFormat="1">
      <c r="A120" s="36"/>
    </row>
    <row r="121" spans="1:1" s="5" customFormat="1">
      <c r="A121" s="36"/>
    </row>
    <row r="122" spans="1:1" s="5" customFormat="1">
      <c r="A122" s="36"/>
    </row>
    <row r="123" spans="1:1" s="5" customFormat="1">
      <c r="A123" s="36"/>
    </row>
    <row r="124" spans="1:1" s="5" customFormat="1">
      <c r="A124" s="36"/>
    </row>
    <row r="125" spans="1:1" s="5" customFormat="1">
      <c r="A125" s="36"/>
    </row>
    <row r="126" spans="1:1" s="5" customFormat="1">
      <c r="A126" s="36"/>
    </row>
    <row r="127" spans="1:1" s="5" customFormat="1">
      <c r="A127" s="36"/>
    </row>
    <row r="128" spans="1:1" s="5" customFormat="1">
      <c r="A128" s="36"/>
    </row>
    <row r="129" spans="1:1" s="5" customFormat="1">
      <c r="A129" s="36"/>
    </row>
    <row r="130" spans="1:1" s="5" customFormat="1">
      <c r="A130" s="36"/>
    </row>
    <row r="131" spans="1:1" s="5" customFormat="1">
      <c r="A131" s="36"/>
    </row>
    <row r="132" spans="1:1" s="5" customFormat="1">
      <c r="A132" s="36"/>
    </row>
    <row r="133" spans="1:1" s="5" customFormat="1">
      <c r="A133" s="36"/>
    </row>
    <row r="134" spans="1:1" s="5" customFormat="1">
      <c r="A134" s="36"/>
    </row>
    <row r="135" spans="1:1" s="5" customFormat="1">
      <c r="A135" s="36"/>
    </row>
    <row r="136" spans="1:1" s="5" customFormat="1">
      <c r="A136" s="36"/>
    </row>
    <row r="137" spans="1:1" s="5" customFormat="1">
      <c r="A137" s="36"/>
    </row>
    <row r="138" spans="1:1" s="5" customFormat="1">
      <c r="A138" s="36"/>
    </row>
    <row r="139" spans="1:1" s="5" customFormat="1">
      <c r="A139" s="36"/>
    </row>
    <row r="140" spans="1:1" s="5" customFormat="1">
      <c r="A140" s="36"/>
    </row>
    <row r="141" spans="1:1" s="5" customFormat="1">
      <c r="A141" s="36"/>
    </row>
    <row r="142" spans="1:1" s="5" customFormat="1">
      <c r="A142" s="36"/>
    </row>
    <row r="143" spans="1:1" s="5" customFormat="1">
      <c r="A143" s="36"/>
    </row>
    <row r="144" spans="1:1" s="5" customFormat="1">
      <c r="A144" s="36"/>
    </row>
    <row r="145" spans="1:1" s="5" customFormat="1">
      <c r="A145" s="36"/>
    </row>
    <row r="146" spans="1:1" s="5" customFormat="1">
      <c r="A146" s="36"/>
    </row>
    <row r="147" spans="1:1" s="5" customFormat="1">
      <c r="A147" s="36"/>
    </row>
    <row r="148" spans="1:1" s="5" customFormat="1">
      <c r="A148" s="36"/>
    </row>
    <row r="149" spans="1:1" s="5" customFormat="1">
      <c r="A149" s="36"/>
    </row>
    <row r="150" spans="1:1" s="5" customFormat="1">
      <c r="A150" s="36"/>
    </row>
    <row r="151" spans="1:1" s="5" customFormat="1">
      <c r="A151" s="36"/>
    </row>
    <row r="152" spans="1:1" s="5" customFormat="1">
      <c r="A152" s="36"/>
    </row>
    <row r="153" spans="1:1" s="5" customFormat="1">
      <c r="A153" s="36"/>
    </row>
    <row r="154" spans="1:1" s="5" customFormat="1">
      <c r="A154" s="36"/>
    </row>
    <row r="155" spans="1:1" s="5" customFormat="1">
      <c r="A155" s="36"/>
    </row>
    <row r="156" spans="1:1" s="5" customFormat="1">
      <c r="A156" s="36"/>
    </row>
    <row r="157" spans="1:1" s="5" customFormat="1">
      <c r="A157" s="36"/>
    </row>
    <row r="158" spans="1:1" s="5" customFormat="1">
      <c r="A158" s="36"/>
    </row>
    <row r="159" spans="1:1" s="5" customFormat="1">
      <c r="A159" s="36"/>
    </row>
    <row r="160" spans="1:1" s="5" customFormat="1">
      <c r="A160" s="36"/>
    </row>
    <row r="161" spans="1:1" s="5" customFormat="1">
      <c r="A161" s="36"/>
    </row>
    <row r="162" spans="1:1" s="5" customFormat="1">
      <c r="A162" s="36"/>
    </row>
    <row r="163" spans="1:1" s="5" customFormat="1">
      <c r="A163" s="36"/>
    </row>
    <row r="164" spans="1:1" s="5" customFormat="1">
      <c r="A164" s="36"/>
    </row>
    <row r="165" spans="1:1" s="5" customFormat="1">
      <c r="A165" s="36"/>
    </row>
    <row r="166" spans="1:1" s="5" customFormat="1">
      <c r="A166" s="36"/>
    </row>
    <row r="167" spans="1:1" s="5" customFormat="1">
      <c r="A167" s="36"/>
    </row>
    <row r="168" spans="1:1" s="5" customFormat="1">
      <c r="A168" s="36"/>
    </row>
    <row r="169" spans="1:1" s="5" customFormat="1">
      <c r="A169" s="36"/>
    </row>
    <row r="170" spans="1:1" s="5" customFormat="1">
      <c r="A170" s="36"/>
    </row>
    <row r="171" spans="1:1" s="5" customFormat="1">
      <c r="A171" s="36"/>
    </row>
    <row r="172" spans="1:1" s="5" customFormat="1">
      <c r="A172" s="36"/>
    </row>
    <row r="173" spans="1:1" s="5" customFormat="1">
      <c r="A173" s="36"/>
    </row>
    <row r="174" spans="1:1" s="5" customFormat="1">
      <c r="A174" s="36"/>
    </row>
    <row r="175" spans="1:1" s="5" customFormat="1">
      <c r="A175" s="36"/>
    </row>
    <row r="176" spans="1:1" s="5" customFormat="1">
      <c r="A176" s="36"/>
    </row>
    <row r="177" spans="1:1" s="5" customFormat="1">
      <c r="A177" s="36"/>
    </row>
    <row r="178" spans="1:1" s="5" customFormat="1">
      <c r="A178" s="36"/>
    </row>
    <row r="179" spans="1:1" s="5" customFormat="1">
      <c r="A179" s="36"/>
    </row>
    <row r="180" spans="1:1" s="5" customFormat="1">
      <c r="A180" s="36"/>
    </row>
    <row r="181" spans="1:1" s="5" customFormat="1">
      <c r="A181" s="36"/>
    </row>
    <row r="182" spans="1:1" s="5" customFormat="1">
      <c r="A182" s="36"/>
    </row>
    <row r="183" spans="1:1" s="5" customFormat="1">
      <c r="A183" s="36"/>
    </row>
    <row r="184" spans="1:1" s="5" customFormat="1">
      <c r="A184" s="36"/>
    </row>
    <row r="185" spans="1:1" s="5" customFormat="1">
      <c r="A185" s="36"/>
    </row>
    <row r="186" spans="1:1" s="5" customFormat="1">
      <c r="A186" s="36"/>
    </row>
    <row r="187" spans="1:1" s="5" customFormat="1">
      <c r="A187" s="36"/>
    </row>
    <row r="188" spans="1:1" s="5" customFormat="1">
      <c r="A188" s="36"/>
    </row>
    <row r="189" spans="1:1" s="5" customFormat="1">
      <c r="A189" s="36"/>
    </row>
    <row r="190" spans="1:1" s="5" customFormat="1">
      <c r="A190" s="36"/>
    </row>
    <row r="191" spans="1:1" s="5" customFormat="1">
      <c r="A191" s="36"/>
    </row>
    <row r="192" spans="1:1" s="5" customFormat="1">
      <c r="A192" s="36"/>
    </row>
    <row r="193" spans="1:1" s="5" customFormat="1">
      <c r="A193" s="36"/>
    </row>
    <row r="194" spans="1:1" s="5" customFormat="1">
      <c r="A194" s="36"/>
    </row>
    <row r="195" spans="1:1" s="5" customFormat="1">
      <c r="A195" s="36"/>
    </row>
    <row r="196" spans="1:1" s="5" customFormat="1">
      <c r="A196" s="36"/>
    </row>
    <row r="197" spans="1:1" s="5" customFormat="1">
      <c r="A197" s="36"/>
    </row>
    <row r="198" spans="1:1" s="5" customFormat="1">
      <c r="A198" s="36"/>
    </row>
    <row r="199" spans="1:1" s="5" customFormat="1">
      <c r="A199" s="36"/>
    </row>
    <row r="200" spans="1:1" s="5" customFormat="1">
      <c r="A200" s="36"/>
    </row>
    <row r="201" spans="1:1" s="5" customFormat="1">
      <c r="A201" s="36"/>
    </row>
    <row r="202" spans="1:1" s="5" customFormat="1">
      <c r="A202" s="36"/>
    </row>
    <row r="203" spans="1:1" s="5" customFormat="1">
      <c r="A203" s="36"/>
    </row>
    <row r="204" spans="1:1" s="5" customFormat="1">
      <c r="A204" s="36"/>
    </row>
    <row r="205" spans="1:1" s="5" customFormat="1">
      <c r="A205" s="36"/>
    </row>
    <row r="206" spans="1:1" s="5" customFormat="1">
      <c r="A206" s="36"/>
    </row>
    <row r="207" spans="1:1" s="5" customFormat="1">
      <c r="A207" s="36"/>
    </row>
    <row r="208" spans="1:1" s="5" customFormat="1">
      <c r="A208" s="36"/>
    </row>
    <row r="209" spans="1:1" s="5" customFormat="1">
      <c r="A209" s="36"/>
    </row>
    <row r="210" spans="1:1" s="5" customFormat="1">
      <c r="A210" s="36"/>
    </row>
    <row r="211" spans="1:1" s="5" customFormat="1">
      <c r="A211" s="36"/>
    </row>
    <row r="212" spans="1:1" s="5" customFormat="1">
      <c r="A212" s="36"/>
    </row>
    <row r="213" spans="1:1" s="5" customFormat="1">
      <c r="A213" s="36"/>
    </row>
    <row r="214" spans="1:1" s="5" customFormat="1">
      <c r="A214" s="36"/>
    </row>
    <row r="215" spans="1:1" s="5" customFormat="1">
      <c r="A215" s="36"/>
    </row>
    <row r="216" spans="1:1" s="5" customFormat="1">
      <c r="A216" s="36"/>
    </row>
    <row r="217" spans="1:1" s="5" customFormat="1">
      <c r="A217" s="36"/>
    </row>
    <row r="218" spans="1:1" s="5" customFormat="1">
      <c r="A218" s="36"/>
    </row>
    <row r="219" spans="1:1" s="5" customFormat="1">
      <c r="A219" s="36"/>
    </row>
    <row r="220" spans="1:1" s="5" customFormat="1">
      <c r="A220" s="36"/>
    </row>
    <row r="221" spans="1:1" s="5" customFormat="1">
      <c r="A221" s="36"/>
    </row>
    <row r="222" spans="1:1" s="5" customFormat="1">
      <c r="A222" s="36"/>
    </row>
    <row r="223" spans="1:1" s="5" customFormat="1">
      <c r="A223" s="36"/>
    </row>
    <row r="224" spans="1:1" s="5" customFormat="1">
      <c r="A224" s="36"/>
    </row>
    <row r="225" spans="1:1" s="5" customFormat="1">
      <c r="A225" s="36"/>
    </row>
    <row r="226" spans="1:1" s="5" customFormat="1">
      <c r="A226" s="36"/>
    </row>
    <row r="227" spans="1:1" s="5" customFormat="1">
      <c r="A227" s="36"/>
    </row>
    <row r="228" spans="1:1" s="5" customFormat="1">
      <c r="A228" s="36"/>
    </row>
    <row r="229" spans="1:1" s="5" customFormat="1">
      <c r="A229" s="36"/>
    </row>
    <row r="230" spans="1:1" s="5" customFormat="1">
      <c r="A230" s="36"/>
    </row>
    <row r="231" spans="1:1" s="5" customFormat="1">
      <c r="A231" s="36"/>
    </row>
    <row r="232" spans="1:1" s="5" customFormat="1">
      <c r="A232" s="36"/>
    </row>
    <row r="233" spans="1:1" s="5" customFormat="1">
      <c r="A233" s="36"/>
    </row>
    <row r="234" spans="1:1" s="5" customFormat="1">
      <c r="A234" s="36"/>
    </row>
    <row r="235" spans="1:1" s="5" customFormat="1">
      <c r="A235" s="36"/>
    </row>
    <row r="236" spans="1:1" s="5" customFormat="1">
      <c r="A236" s="36"/>
    </row>
    <row r="237" spans="1:1" s="5" customFormat="1">
      <c r="A237" s="36"/>
    </row>
    <row r="238" spans="1:1" s="5" customFormat="1">
      <c r="A238" s="36"/>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drawing r:id="rId2"/>
</worksheet>
</file>

<file path=xl/worksheets/sheet7.xml><?xml version="1.0" encoding="utf-8"?>
<worksheet xmlns="http://schemas.openxmlformats.org/spreadsheetml/2006/main" xmlns:r="http://schemas.openxmlformats.org/officeDocument/2006/relationships">
  <dimension ref="A1:E75"/>
  <sheetViews>
    <sheetView workbookViewId="0">
      <pane ySplit="1" topLeftCell="A2" activePane="bottomLeft" state="frozen"/>
      <selection pane="bottomLeft" activeCell="B3" sqref="B3:B11"/>
    </sheetView>
  </sheetViews>
  <sheetFormatPr defaultColWidth="29.28515625" defaultRowHeight="12.75"/>
  <cols>
    <col min="1" max="1" width="23.140625" style="96" customWidth="1"/>
    <col min="2" max="2" width="21" style="85" customWidth="1"/>
    <col min="3" max="3" width="21.5703125" style="85" customWidth="1"/>
    <col min="4" max="4" width="73.140625" style="85" customWidth="1"/>
    <col min="5" max="16384" width="29.28515625" style="85"/>
  </cols>
  <sheetData>
    <row r="1" spans="1:5" s="83" customFormat="1">
      <c r="A1" s="81" t="s">
        <v>211</v>
      </c>
      <c r="B1" s="82" t="s">
        <v>212</v>
      </c>
      <c r="C1" s="82" t="s">
        <v>213</v>
      </c>
      <c r="D1" s="82" t="s">
        <v>214</v>
      </c>
      <c r="E1" s="82" t="s">
        <v>215</v>
      </c>
    </row>
    <row r="2" spans="1:5" ht="14.25">
      <c r="A2" s="84"/>
      <c r="C2" s="86"/>
      <c r="D2" s="87"/>
    </row>
    <row r="3" spans="1:5" ht="14.25">
      <c r="A3" s="244" t="s">
        <v>269</v>
      </c>
      <c r="B3" s="246" t="s">
        <v>8</v>
      </c>
      <c r="C3" s="89" t="s">
        <v>142</v>
      </c>
      <c r="D3" s="90" t="s">
        <v>251</v>
      </c>
      <c r="E3" s="85" t="s">
        <v>216</v>
      </c>
    </row>
    <row r="4" spans="1:5" ht="28.5">
      <c r="A4" s="245"/>
      <c r="B4" s="247"/>
      <c r="C4" s="89" t="s">
        <v>141</v>
      </c>
      <c r="D4" s="90" t="s">
        <v>217</v>
      </c>
      <c r="E4" s="85" t="s">
        <v>225</v>
      </c>
    </row>
    <row r="5" spans="1:5" ht="28.5">
      <c r="A5" s="245"/>
      <c r="B5" s="247"/>
      <c r="C5" s="89" t="s">
        <v>208</v>
      </c>
      <c r="D5" s="90" t="s">
        <v>218</v>
      </c>
      <c r="E5" s="85" t="s">
        <v>225</v>
      </c>
    </row>
    <row r="6" spans="1:5" ht="14.25">
      <c r="A6" s="245"/>
      <c r="B6" s="247"/>
      <c r="C6" s="89" t="s">
        <v>206</v>
      </c>
      <c r="D6" s="90" t="s">
        <v>219</v>
      </c>
      <c r="E6" s="85" t="s">
        <v>225</v>
      </c>
    </row>
    <row r="7" spans="1:5" ht="14.25">
      <c r="A7" s="245"/>
      <c r="B7" s="247"/>
      <c r="C7" s="89" t="s">
        <v>116</v>
      </c>
      <c r="D7" s="90" t="s">
        <v>252</v>
      </c>
      <c r="E7" s="85" t="s">
        <v>216</v>
      </c>
    </row>
    <row r="8" spans="1:5" ht="14.25">
      <c r="A8" s="245"/>
      <c r="B8" s="247"/>
      <c r="C8" s="89" t="s">
        <v>220</v>
      </c>
      <c r="D8" s="90" t="s">
        <v>221</v>
      </c>
      <c r="E8" s="85" t="s">
        <v>253</v>
      </c>
    </row>
    <row r="9" spans="1:5" ht="28.5">
      <c r="A9" s="245"/>
      <c r="B9" s="247"/>
      <c r="C9" s="89" t="s">
        <v>205</v>
      </c>
      <c r="D9" s="90" t="s">
        <v>222</v>
      </c>
      <c r="E9" s="85" t="s">
        <v>225</v>
      </c>
    </row>
    <row r="10" spans="1:5" ht="14.25">
      <c r="A10" s="245"/>
      <c r="B10" s="247"/>
      <c r="C10" s="89" t="s">
        <v>254</v>
      </c>
      <c r="D10" s="90" t="s">
        <v>223</v>
      </c>
      <c r="E10" s="85" t="s">
        <v>255</v>
      </c>
    </row>
    <row r="11" spans="1:5" ht="14.25">
      <c r="A11" s="252"/>
      <c r="B11" s="248"/>
      <c r="C11" s="89" t="s">
        <v>256</v>
      </c>
      <c r="D11" s="90" t="s">
        <v>257</v>
      </c>
      <c r="E11" s="85" t="s">
        <v>216</v>
      </c>
    </row>
    <row r="12" spans="1:5">
      <c r="A12" s="84"/>
    </row>
    <row r="13" spans="1:5" ht="28.5">
      <c r="A13" s="145" t="s">
        <v>63</v>
      </c>
      <c r="B13" s="146" t="s">
        <v>64</v>
      </c>
      <c r="C13" s="89" t="s">
        <v>145</v>
      </c>
      <c r="D13" s="90" t="s">
        <v>65</v>
      </c>
      <c r="E13" s="85" t="s">
        <v>216</v>
      </c>
    </row>
    <row r="14" spans="1:5" ht="14.25">
      <c r="A14" s="95"/>
      <c r="C14" s="86"/>
      <c r="D14" s="87"/>
    </row>
    <row r="15" spans="1:5" ht="14.25">
      <c r="A15" s="94" t="s">
        <v>166</v>
      </c>
      <c r="B15" s="91" t="s">
        <v>266</v>
      </c>
      <c r="C15" s="89" t="s">
        <v>58</v>
      </c>
      <c r="D15" s="90" t="s">
        <v>59</v>
      </c>
      <c r="E15" s="85" t="s">
        <v>216</v>
      </c>
    </row>
    <row r="16" spans="1:5" ht="14.25">
      <c r="A16" s="95"/>
      <c r="C16" s="86"/>
      <c r="D16" s="87"/>
    </row>
    <row r="17" spans="1:5" ht="14.25">
      <c r="A17" s="94" t="s">
        <v>60</v>
      </c>
      <c r="B17" s="91" t="s">
        <v>61</v>
      </c>
      <c r="C17" s="89" t="s">
        <v>60</v>
      </c>
      <c r="D17" s="90" t="s">
        <v>62</v>
      </c>
      <c r="E17" s="85" t="s">
        <v>216</v>
      </c>
    </row>
    <row r="18" spans="1:5" ht="14.25">
      <c r="A18" s="95"/>
      <c r="C18" s="86"/>
      <c r="D18" s="87"/>
    </row>
    <row r="19" spans="1:5" ht="14.25">
      <c r="A19" s="244" t="s">
        <v>159</v>
      </c>
      <c r="B19" s="244" t="s">
        <v>224</v>
      </c>
      <c r="C19" s="89" t="s">
        <v>149</v>
      </c>
      <c r="D19" s="90" t="s">
        <v>11</v>
      </c>
      <c r="E19" s="85" t="s">
        <v>216</v>
      </c>
    </row>
    <row r="20" spans="1:5" ht="14.25">
      <c r="A20" s="245"/>
      <c r="B20" s="245"/>
      <c r="C20" s="89" t="s">
        <v>10</v>
      </c>
      <c r="D20" s="90" t="s">
        <v>13</v>
      </c>
      <c r="E20" s="85" t="s">
        <v>216</v>
      </c>
    </row>
    <row r="21" spans="1:5" ht="14.25">
      <c r="A21" s="245"/>
      <c r="B21" s="245"/>
      <c r="C21" s="89" t="s">
        <v>150</v>
      </c>
      <c r="D21" s="90" t="s">
        <v>12</v>
      </c>
      <c r="E21" s="85" t="s">
        <v>216</v>
      </c>
    </row>
    <row r="22" spans="1:5" ht="14.25">
      <c r="A22" s="84"/>
      <c r="C22" s="86"/>
      <c r="D22" s="87"/>
    </row>
    <row r="23" spans="1:5" ht="14.25">
      <c r="A23" s="244" t="s">
        <v>34</v>
      </c>
      <c r="B23" s="244" t="s">
        <v>35</v>
      </c>
      <c r="C23" s="89" t="s">
        <v>36</v>
      </c>
      <c r="D23" s="90" t="s">
        <v>38</v>
      </c>
      <c r="E23" s="85" t="s">
        <v>216</v>
      </c>
    </row>
    <row r="24" spans="1:5" ht="14.25">
      <c r="A24" s="245"/>
      <c r="B24" s="245"/>
      <c r="C24" s="89" t="s">
        <v>34</v>
      </c>
      <c r="D24" s="90" t="s">
        <v>37</v>
      </c>
      <c r="E24" s="85" t="s">
        <v>216</v>
      </c>
    </row>
    <row r="25" spans="1:5" ht="14.25">
      <c r="A25" s="95"/>
      <c r="C25" s="86"/>
      <c r="D25" s="87"/>
    </row>
    <row r="26" spans="1:5" ht="14.25">
      <c r="A26" s="244" t="s">
        <v>161</v>
      </c>
      <c r="B26" s="246" t="s">
        <v>226</v>
      </c>
      <c r="C26" s="89" t="s">
        <v>207</v>
      </c>
      <c r="D26" s="90" t="s">
        <v>14</v>
      </c>
      <c r="E26" s="85" t="s">
        <v>225</v>
      </c>
    </row>
    <row r="27" spans="1:5" ht="14.25">
      <c r="A27" s="245"/>
      <c r="B27" s="247"/>
      <c r="C27" s="92" t="s">
        <v>188</v>
      </c>
      <c r="D27" s="90" t="s">
        <v>258</v>
      </c>
      <c r="E27" s="85" t="s">
        <v>225</v>
      </c>
    </row>
    <row r="28" spans="1:5" ht="14.25">
      <c r="A28" s="245"/>
      <c r="B28" s="247"/>
      <c r="C28" s="92" t="s">
        <v>26</v>
      </c>
      <c r="D28" s="90" t="s">
        <v>27</v>
      </c>
      <c r="E28" s="85" t="s">
        <v>225</v>
      </c>
    </row>
    <row r="29" spans="1:5" ht="14.25">
      <c r="A29" s="245"/>
      <c r="B29" s="247"/>
      <c r="C29" s="92" t="s">
        <v>28</v>
      </c>
      <c r="D29" s="90" t="s">
        <v>29</v>
      </c>
      <c r="E29" s="85" t="s">
        <v>225</v>
      </c>
    </row>
    <row r="30" spans="1:5" ht="14.25">
      <c r="A30" s="245"/>
      <c r="B30" s="247"/>
      <c r="C30" s="92" t="s">
        <v>24</v>
      </c>
      <c r="D30" s="90" t="s">
        <v>25</v>
      </c>
      <c r="E30" s="85" t="s">
        <v>225</v>
      </c>
    </row>
    <row r="31" spans="1:5" ht="14.25">
      <c r="A31" s="84"/>
      <c r="C31" s="93"/>
      <c r="D31" s="87"/>
    </row>
    <row r="32" spans="1:5" ht="27.75" customHeight="1">
      <c r="A32" s="145" t="s">
        <v>160</v>
      </c>
      <c r="B32" s="146" t="s">
        <v>16</v>
      </c>
      <c r="C32" s="89" t="s">
        <v>145</v>
      </c>
      <c r="D32" s="90" t="s">
        <v>15</v>
      </c>
      <c r="E32" s="85" t="s">
        <v>216</v>
      </c>
    </row>
    <row r="33" spans="1:5" ht="14.25">
      <c r="A33" s="84"/>
      <c r="C33" s="86"/>
      <c r="D33" s="87"/>
    </row>
    <row r="34" spans="1:5" ht="14.25">
      <c r="A34" s="244" t="s">
        <v>162</v>
      </c>
      <c r="B34" s="244" t="s">
        <v>227</v>
      </c>
      <c r="C34" s="89" t="s">
        <v>259</v>
      </c>
      <c r="D34" s="90" t="s">
        <v>9</v>
      </c>
      <c r="E34" s="85" t="s">
        <v>216</v>
      </c>
    </row>
    <row r="35" spans="1:5" ht="14.25">
      <c r="A35" s="245"/>
      <c r="B35" s="245"/>
      <c r="C35" s="89" t="s">
        <v>22</v>
      </c>
      <c r="D35" s="90" t="s">
        <v>21</v>
      </c>
      <c r="E35" s="85" t="s">
        <v>216</v>
      </c>
    </row>
    <row r="36" spans="1:5" ht="14.25">
      <c r="A36" s="245"/>
      <c r="B36" s="245"/>
      <c r="C36" s="89" t="s">
        <v>42</v>
      </c>
      <c r="D36" s="90" t="s">
        <v>43</v>
      </c>
      <c r="E36" s="85" t="s">
        <v>216</v>
      </c>
    </row>
    <row r="37" spans="1:5" ht="14.25">
      <c r="A37" s="245"/>
      <c r="B37" s="245"/>
      <c r="C37" s="89" t="s">
        <v>143</v>
      </c>
      <c r="D37" s="90" t="s">
        <v>228</v>
      </c>
      <c r="E37" s="85" t="s">
        <v>216</v>
      </c>
    </row>
    <row r="38" spans="1:5" ht="14.25">
      <c r="A38" s="245"/>
      <c r="B38" s="245"/>
      <c r="C38" s="89" t="s">
        <v>260</v>
      </c>
      <c r="D38" s="90" t="s">
        <v>261</v>
      </c>
      <c r="E38" s="85" t="s">
        <v>216</v>
      </c>
    </row>
    <row r="39" spans="1:5" ht="14.25">
      <c r="A39" s="245"/>
      <c r="B39" s="245"/>
      <c r="C39" s="89" t="s">
        <v>17</v>
      </c>
      <c r="D39" s="90" t="s">
        <v>18</v>
      </c>
      <c r="E39" s="85" t="s">
        <v>216</v>
      </c>
    </row>
    <row r="40" spans="1:5" ht="14.25">
      <c r="A40" s="245"/>
      <c r="B40" s="245"/>
      <c r="C40" s="89" t="s">
        <v>19</v>
      </c>
      <c r="D40" s="90" t="s">
        <v>20</v>
      </c>
      <c r="E40" s="85" t="s">
        <v>216</v>
      </c>
    </row>
    <row r="41" spans="1:5" ht="14.25">
      <c r="A41" s="245"/>
      <c r="B41" s="245"/>
      <c r="C41" s="89" t="s">
        <v>144</v>
      </c>
      <c r="D41" s="90" t="s">
        <v>229</v>
      </c>
      <c r="E41" s="85" t="s">
        <v>216</v>
      </c>
    </row>
    <row r="42" spans="1:5" ht="14.25">
      <c r="A42" s="245"/>
      <c r="B42" s="245"/>
      <c r="C42" s="89" t="s">
        <v>40</v>
      </c>
      <c r="D42" s="90" t="s">
        <v>41</v>
      </c>
      <c r="E42" s="85" t="s">
        <v>216</v>
      </c>
    </row>
    <row r="43" spans="1:5" ht="14.25">
      <c r="A43" s="245"/>
      <c r="B43" s="245"/>
      <c r="C43" s="89" t="s">
        <v>52</v>
      </c>
      <c r="D43" s="90" t="s">
        <v>53</v>
      </c>
      <c r="E43" s="85" t="s">
        <v>216</v>
      </c>
    </row>
    <row r="44" spans="1:5" ht="14.25">
      <c r="A44" s="84"/>
      <c r="C44" s="86"/>
      <c r="D44" s="87"/>
    </row>
    <row r="45" spans="1:5" ht="14.25">
      <c r="A45" s="84"/>
      <c r="C45" s="86"/>
      <c r="D45" s="87"/>
    </row>
    <row r="46" spans="1:5" ht="14.25">
      <c r="A46" s="244" t="s">
        <v>147</v>
      </c>
      <c r="B46" s="249" t="s">
        <v>230</v>
      </c>
      <c r="C46" s="89" t="s">
        <v>147</v>
      </c>
      <c r="D46" s="90" t="s">
        <v>262</v>
      </c>
      <c r="E46" s="85" t="s">
        <v>216</v>
      </c>
    </row>
    <row r="47" spans="1:5" ht="14.25">
      <c r="A47" s="245"/>
      <c r="B47" s="250"/>
      <c r="C47" s="89" t="s">
        <v>30</v>
      </c>
      <c r="D47" s="90" t="s">
        <v>31</v>
      </c>
      <c r="E47" s="85" t="s">
        <v>216</v>
      </c>
    </row>
    <row r="48" spans="1:5" ht="14.25">
      <c r="A48" s="245"/>
      <c r="B48" s="251"/>
      <c r="C48" s="89" t="s">
        <v>146</v>
      </c>
      <c r="D48" s="90" t="s">
        <v>32</v>
      </c>
      <c r="E48" s="85" t="s">
        <v>216</v>
      </c>
    </row>
    <row r="49" spans="1:5" ht="14.25">
      <c r="A49" s="84"/>
      <c r="C49" s="86"/>
      <c r="D49" s="87"/>
    </row>
    <row r="50" spans="1:5" ht="14.25">
      <c r="A50" s="94" t="s">
        <v>163</v>
      </c>
      <c r="B50" s="91" t="s">
        <v>231</v>
      </c>
      <c r="C50" s="89" t="s">
        <v>163</v>
      </c>
      <c r="D50" s="90" t="s">
        <v>23</v>
      </c>
      <c r="E50" s="85" t="s">
        <v>216</v>
      </c>
    </row>
    <row r="51" spans="1:5" ht="14.25">
      <c r="A51" s="95"/>
      <c r="C51" s="86"/>
      <c r="D51" s="87"/>
    </row>
    <row r="52" spans="1:5" ht="14.25">
      <c r="A52" s="94" t="s">
        <v>148</v>
      </c>
      <c r="B52" s="91" t="s">
        <v>241</v>
      </c>
      <c r="C52" s="89" t="s">
        <v>148</v>
      </c>
      <c r="D52" s="90" t="s">
        <v>33</v>
      </c>
      <c r="E52" s="85" t="s">
        <v>216</v>
      </c>
    </row>
    <row r="53" spans="1:5" ht="14.25">
      <c r="A53" s="95"/>
      <c r="C53" s="86"/>
      <c r="D53" s="87"/>
    </row>
    <row r="54" spans="1:5" ht="14.25">
      <c r="A54" s="244" t="s">
        <v>46</v>
      </c>
      <c r="B54" s="246" t="s">
        <v>50</v>
      </c>
      <c r="C54" s="89" t="s">
        <v>39</v>
      </c>
      <c r="D54" s="90" t="s">
        <v>51</v>
      </c>
      <c r="E54" s="85" t="s">
        <v>216</v>
      </c>
    </row>
    <row r="55" spans="1:5" ht="14.25">
      <c r="A55" s="245"/>
      <c r="B55" s="247"/>
      <c r="C55" s="89" t="s">
        <v>48</v>
      </c>
      <c r="D55" s="90" t="s">
        <v>47</v>
      </c>
      <c r="E55" s="85" t="s">
        <v>216</v>
      </c>
    </row>
    <row r="56" spans="1:5" ht="14.25">
      <c r="A56" s="245"/>
      <c r="B56" s="248"/>
      <c r="C56" s="89" t="s">
        <v>182</v>
      </c>
      <c r="D56" s="90" t="s">
        <v>49</v>
      </c>
      <c r="E56" s="85" t="s">
        <v>216</v>
      </c>
    </row>
    <row r="57" spans="1:5" ht="14.25">
      <c r="A57" s="95"/>
      <c r="C57" s="86"/>
      <c r="D57" s="87"/>
    </row>
    <row r="58" spans="1:5" ht="14.25">
      <c r="A58" s="244" t="s">
        <v>173</v>
      </c>
      <c r="B58" s="244" t="s">
        <v>173</v>
      </c>
      <c r="C58" s="89" t="s">
        <v>171</v>
      </c>
      <c r="D58" s="90" t="s">
        <v>232</v>
      </c>
      <c r="E58" s="85" t="s">
        <v>263</v>
      </c>
    </row>
    <row r="59" spans="1:5" ht="14.25">
      <c r="A59" s="245"/>
      <c r="B59" s="245"/>
      <c r="C59" s="89" t="s">
        <v>170</v>
      </c>
      <c r="D59" s="90" t="s">
        <v>233</v>
      </c>
      <c r="E59" s="85" t="s">
        <v>263</v>
      </c>
    </row>
    <row r="60" spans="1:5" ht="14.25">
      <c r="A60" s="95"/>
      <c r="C60" s="86"/>
      <c r="D60" s="87"/>
    </row>
    <row r="61" spans="1:5" ht="14.25">
      <c r="A61" s="244" t="s">
        <v>158</v>
      </c>
      <c r="B61" s="244" t="s">
        <v>234</v>
      </c>
      <c r="C61" s="89" t="s">
        <v>44</v>
      </c>
      <c r="D61" s="90" t="s">
        <v>45</v>
      </c>
      <c r="E61" s="85" t="s">
        <v>216</v>
      </c>
    </row>
    <row r="62" spans="1:5" ht="14.25">
      <c r="A62" s="245"/>
      <c r="B62" s="245"/>
      <c r="C62" s="89" t="s">
        <v>181</v>
      </c>
      <c r="D62" s="90" t="s">
        <v>264</v>
      </c>
      <c r="E62" s="85" t="s">
        <v>216</v>
      </c>
    </row>
    <row r="63" spans="1:5" ht="14.25">
      <c r="A63" s="84"/>
      <c r="C63" s="86"/>
      <c r="D63" s="87"/>
    </row>
    <row r="64" spans="1:5" ht="14.25">
      <c r="A64" s="88" t="s">
        <v>168</v>
      </c>
      <c r="B64" s="91" t="s">
        <v>235</v>
      </c>
      <c r="C64" s="89" t="s">
        <v>146</v>
      </c>
      <c r="D64" s="90" t="s">
        <v>265</v>
      </c>
      <c r="E64" s="85" t="s">
        <v>216</v>
      </c>
    </row>
    <row r="66" spans="1:5" ht="14.25">
      <c r="A66" s="244" t="s">
        <v>164</v>
      </c>
      <c r="B66" s="244" t="s">
        <v>240</v>
      </c>
      <c r="C66" s="89" t="s">
        <v>54</v>
      </c>
      <c r="D66" s="90" t="s">
        <v>55</v>
      </c>
      <c r="E66" s="85" t="s">
        <v>216</v>
      </c>
    </row>
    <row r="67" spans="1:5" ht="14.25">
      <c r="A67" s="245"/>
      <c r="B67" s="245"/>
      <c r="C67" s="89" t="s">
        <v>56</v>
      </c>
      <c r="D67" s="90" t="s">
        <v>57</v>
      </c>
      <c r="E67" s="85" t="s">
        <v>216</v>
      </c>
    </row>
    <row r="68" spans="1:5" ht="14.25">
      <c r="A68" s="84"/>
      <c r="C68" s="86"/>
      <c r="D68" s="87"/>
    </row>
    <row r="69" spans="1:5" ht="14.25">
      <c r="A69" s="244" t="s">
        <v>165</v>
      </c>
      <c r="B69" s="244" t="s">
        <v>236</v>
      </c>
      <c r="C69" s="89" t="s">
        <v>172</v>
      </c>
      <c r="D69" s="90" t="s">
        <v>237</v>
      </c>
      <c r="E69" s="85" t="s">
        <v>225</v>
      </c>
    </row>
    <row r="70" spans="1:5" ht="14.25">
      <c r="A70" s="245"/>
      <c r="B70" s="245"/>
      <c r="C70" s="89" t="s">
        <v>169</v>
      </c>
      <c r="D70" s="90" t="s">
        <v>238</v>
      </c>
      <c r="E70" s="85" t="s">
        <v>263</v>
      </c>
    </row>
    <row r="72" spans="1:5">
      <c r="A72" s="84" t="s">
        <v>66</v>
      </c>
      <c r="B72" s="85" t="s">
        <v>72</v>
      </c>
    </row>
    <row r="73" spans="1:5">
      <c r="A73" s="84" t="s">
        <v>67</v>
      </c>
      <c r="B73" s="85" t="s">
        <v>68</v>
      </c>
    </row>
    <row r="74" spans="1:5">
      <c r="A74" s="84" t="s">
        <v>157</v>
      </c>
      <c r="B74" s="85" t="s">
        <v>239</v>
      </c>
    </row>
    <row r="75" spans="1:5">
      <c r="A75" s="84" t="s">
        <v>167</v>
      </c>
      <c r="B75" s="85" t="s">
        <v>242</v>
      </c>
    </row>
  </sheetData>
  <mergeCells count="22">
    <mergeCell ref="A3:A11"/>
    <mergeCell ref="B3:B11"/>
    <mergeCell ref="A19:A21"/>
    <mergeCell ref="B19:B21"/>
    <mergeCell ref="A69:A70"/>
    <mergeCell ref="B69:B70"/>
    <mergeCell ref="A58:A59"/>
    <mergeCell ref="B58:B59"/>
    <mergeCell ref="A61:A62"/>
    <mergeCell ref="B61:B62"/>
    <mergeCell ref="A23:A24"/>
    <mergeCell ref="B23:B24"/>
    <mergeCell ref="A26:A30"/>
    <mergeCell ref="B26:B30"/>
    <mergeCell ref="A34:A43"/>
    <mergeCell ref="B34:B43"/>
    <mergeCell ref="A54:A56"/>
    <mergeCell ref="B54:B56"/>
    <mergeCell ref="A66:A67"/>
    <mergeCell ref="B66:B67"/>
    <mergeCell ref="A46:A48"/>
    <mergeCell ref="B46:B48"/>
  </mergeCells>
  <phoneticPr fontId="0"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sheetPr codeName="Sheet6"/>
  <dimension ref="A1:AF241"/>
  <sheetViews>
    <sheetView zoomScale="75" workbookViewId="0">
      <selection activeCell="M20" sqref="M20"/>
    </sheetView>
  </sheetViews>
  <sheetFormatPr defaultRowHeight="12.75"/>
  <cols>
    <col min="1" max="1" width="19.5703125" style="35" customWidth="1"/>
    <col min="2" max="2" width="10" style="3" bestFit="1" customWidth="1"/>
    <col min="3" max="3" width="10.42578125" style="3" bestFit="1" customWidth="1"/>
    <col min="4" max="4" width="14.28515625" style="3" bestFit="1" customWidth="1"/>
    <col min="5" max="5" width="6.28515625" style="3" customWidth="1"/>
    <col min="6" max="6" width="8" style="3" bestFit="1" customWidth="1"/>
    <col min="7" max="17" width="6.28515625" style="3" customWidth="1"/>
    <col min="18" max="18" width="7.85546875" style="3" customWidth="1"/>
    <col min="19" max="30" width="6.28515625" style="3" customWidth="1"/>
    <col min="31" max="31" width="17.85546875" style="3" bestFit="1" customWidth="1"/>
    <col min="32" max="34" width="6.28515625" style="3" customWidth="1"/>
    <col min="35" max="16384" width="9.140625" style="3"/>
  </cols>
  <sheetData>
    <row r="1" spans="1:32">
      <c r="A1" s="35" t="s">
        <v>189</v>
      </c>
    </row>
    <row r="3" spans="1:32" s="41" customFormat="1" ht="18.75" customHeight="1">
      <c r="A3" s="37"/>
      <c r="B3" s="38"/>
      <c r="C3" s="39"/>
      <c r="D3" s="39"/>
      <c r="E3" s="39"/>
      <c r="F3" s="39"/>
      <c r="G3" s="40"/>
      <c r="H3" s="40"/>
      <c r="I3" s="40"/>
      <c r="J3" s="40"/>
    </row>
    <row r="4" spans="1:32" s="41" customFormat="1" ht="45.75" customHeight="1">
      <c r="B4" s="40"/>
      <c r="C4" s="40"/>
      <c r="D4" s="40"/>
      <c r="F4" s="40"/>
      <c r="G4" s="40"/>
      <c r="H4" s="39"/>
    </row>
    <row r="5" spans="1:32" s="41" customFormat="1" ht="34.5" customHeight="1">
      <c r="A5" s="37"/>
      <c r="B5" s="42"/>
      <c r="C5" s="42"/>
      <c r="D5" s="42"/>
      <c r="E5" s="42"/>
      <c r="F5" s="42"/>
      <c r="G5" s="42"/>
      <c r="H5" s="42"/>
      <c r="I5" s="42"/>
      <c r="J5" s="42"/>
      <c r="K5" s="42"/>
      <c r="L5" s="42"/>
      <c r="M5" s="42"/>
      <c r="N5" s="39"/>
      <c r="O5" s="39"/>
      <c r="P5" s="39"/>
      <c r="Q5" s="42"/>
      <c r="R5" s="42"/>
      <c r="S5" s="39"/>
      <c r="T5" s="39"/>
      <c r="U5" s="39"/>
    </row>
    <row r="6" spans="1:32" s="41" customFormat="1" ht="17.25" customHeight="1">
      <c r="A6" s="37"/>
      <c r="B6" s="42"/>
      <c r="E6" s="43"/>
      <c r="F6" s="43"/>
      <c r="G6" s="43"/>
      <c r="H6" s="43"/>
    </row>
    <row r="7" spans="1:32" s="41" customFormat="1" ht="29.25" customHeight="1">
      <c r="A7" s="37"/>
      <c r="B7" s="40"/>
      <c r="C7" s="40"/>
      <c r="D7" s="40"/>
      <c r="E7" s="40"/>
      <c r="F7" s="40"/>
      <c r="G7" s="40"/>
      <c r="H7" s="40"/>
      <c r="I7" s="40"/>
      <c r="J7" s="42"/>
      <c r="K7" s="40"/>
      <c r="L7" s="39"/>
      <c r="M7" s="40"/>
      <c r="N7" s="40"/>
      <c r="O7" s="40"/>
      <c r="P7" s="40"/>
      <c r="R7" s="40"/>
      <c r="S7" s="40"/>
      <c r="T7" s="40"/>
      <c r="U7" s="40"/>
      <c r="V7" s="40"/>
      <c r="W7" s="40"/>
      <c r="X7" s="40"/>
      <c r="Y7" s="40"/>
      <c r="Z7" s="40"/>
      <c r="AA7" s="40"/>
      <c r="AB7" s="40"/>
      <c r="AC7" s="40"/>
      <c r="AD7" s="40"/>
      <c r="AE7" s="40"/>
      <c r="AF7" s="40"/>
    </row>
    <row r="8" spans="1:32" s="41" customFormat="1" ht="34.5" customHeight="1">
      <c r="A8" s="37"/>
      <c r="B8" s="42"/>
      <c r="C8" s="42"/>
      <c r="D8" s="42"/>
      <c r="E8" s="42"/>
      <c r="F8" s="42"/>
      <c r="G8" s="42"/>
      <c r="H8" s="42"/>
      <c r="I8" s="39"/>
      <c r="J8" s="39"/>
      <c r="K8" s="42"/>
      <c r="L8" s="42"/>
      <c r="M8" s="39"/>
      <c r="N8" s="39"/>
    </row>
    <row r="9" spans="1:32">
      <c r="A9" s="49"/>
      <c r="B9" s="42" t="s">
        <v>155</v>
      </c>
      <c r="C9" s="42" t="s">
        <v>196</v>
      </c>
      <c r="D9" s="42"/>
    </row>
    <row r="10" spans="1:32" ht="50.25" customHeight="1">
      <c r="A10" s="37" t="s">
        <v>82</v>
      </c>
    </row>
    <row r="11" spans="1:32">
      <c r="A11" s="37" t="s">
        <v>83</v>
      </c>
    </row>
    <row r="12" spans="1:32">
      <c r="A12" s="37" t="s">
        <v>88</v>
      </c>
    </row>
    <row r="13" spans="1:32" ht="15" customHeight="1">
      <c r="A13" s="37"/>
      <c r="I13" s="5"/>
      <c r="J13" s="5"/>
    </row>
    <row r="14" spans="1:32" s="5" customFormat="1"/>
    <row r="15" spans="1:32" s="5" customFormat="1">
      <c r="A15" s="36"/>
      <c r="I15" s="34"/>
      <c r="J15" s="34"/>
    </row>
    <row r="16" spans="1:32" s="34" customFormat="1">
      <c r="A16" s="35"/>
      <c r="B16" s="5"/>
      <c r="I16" s="5"/>
      <c r="J16" s="5"/>
    </row>
    <row r="17" spans="1:11" s="5" customFormat="1">
      <c r="A17" s="120" t="s">
        <v>86</v>
      </c>
      <c r="B17" s="5" t="s">
        <v>89</v>
      </c>
    </row>
    <row r="18" spans="1:11" s="5" customFormat="1">
      <c r="A18" s="36"/>
      <c r="B18" s="8"/>
    </row>
    <row r="19" spans="1:11" s="5" customFormat="1">
      <c r="A19" s="39"/>
      <c r="B19" s="8"/>
    </row>
    <row r="20" spans="1:11" s="5" customFormat="1" ht="76.5">
      <c r="A20" s="39" t="s">
        <v>97</v>
      </c>
      <c r="B20" s="40" t="s">
        <v>98</v>
      </c>
      <c r="C20" s="40" t="s">
        <v>99</v>
      </c>
      <c r="D20" s="40" t="s">
        <v>100</v>
      </c>
      <c r="E20" s="40" t="s">
        <v>101</v>
      </c>
      <c r="F20" s="40" t="s">
        <v>102</v>
      </c>
      <c r="G20" s="40" t="s">
        <v>74</v>
      </c>
      <c r="H20" s="40" t="s">
        <v>75</v>
      </c>
      <c r="I20" s="42" t="s">
        <v>268</v>
      </c>
      <c r="J20" s="40" t="s">
        <v>103</v>
      </c>
      <c r="K20" s="39" t="s">
        <v>73</v>
      </c>
    </row>
    <row r="21" spans="1:11" s="5" customFormat="1">
      <c r="B21" s="8"/>
    </row>
    <row r="22" spans="1:11" s="5" customFormat="1">
      <c r="A22" s="41" t="s">
        <v>270</v>
      </c>
      <c r="B22" s="8"/>
    </row>
    <row r="23" spans="1:11" s="5" customFormat="1">
      <c r="A23" s="140"/>
      <c r="B23" s="12"/>
    </row>
    <row r="24" spans="1:11" s="5" customFormat="1">
      <c r="A24" s="140"/>
      <c r="B24" s="12"/>
    </row>
    <row r="25" spans="1:11" s="5" customFormat="1">
      <c r="A25" s="140"/>
      <c r="B25" s="12"/>
    </row>
    <row r="26" spans="1:11" s="5" customFormat="1">
      <c r="A26" s="140"/>
      <c r="B26" s="12"/>
    </row>
    <row r="27" spans="1:11" s="5" customFormat="1">
      <c r="A27" s="140"/>
      <c r="B27" s="12"/>
    </row>
    <row r="28" spans="1:11" s="5" customFormat="1">
      <c r="A28" s="140"/>
      <c r="B28" s="12"/>
    </row>
    <row r="29" spans="1:11" s="5" customFormat="1">
      <c r="A29" s="140"/>
      <c r="B29" s="12"/>
    </row>
    <row r="30" spans="1:11" s="5" customFormat="1">
      <c r="A30" s="140"/>
      <c r="B30" s="12"/>
    </row>
    <row r="31" spans="1:11" s="5" customFormat="1">
      <c r="B31" s="12"/>
      <c r="F31" s="120" t="s">
        <v>269</v>
      </c>
    </row>
    <row r="32" spans="1:11" s="5" customFormat="1">
      <c r="A32" s="140"/>
      <c r="B32" s="8"/>
    </row>
    <row r="33" spans="1:1" s="5" customFormat="1">
      <c r="A33" s="140"/>
    </row>
    <row r="34" spans="1:1" s="5" customFormat="1">
      <c r="A34" s="141"/>
    </row>
    <row r="35" spans="1:1" s="5" customFormat="1">
      <c r="A35" s="141"/>
    </row>
    <row r="36" spans="1:1" s="5" customFormat="1">
      <c r="A36" s="141"/>
    </row>
    <row r="37" spans="1:1" s="5" customFormat="1">
      <c r="A37" s="36"/>
    </row>
    <row r="38" spans="1:1" s="5" customFormat="1">
      <c r="A38" s="36"/>
    </row>
    <row r="39" spans="1:1" s="5" customFormat="1">
      <c r="A39" s="36"/>
    </row>
    <row r="40" spans="1:1" s="5" customFormat="1">
      <c r="A40" s="36"/>
    </row>
    <row r="41" spans="1:1" s="5" customFormat="1">
      <c r="A41" s="36"/>
    </row>
    <row r="42" spans="1:1" s="5" customFormat="1">
      <c r="A42" s="36"/>
    </row>
    <row r="43" spans="1:1" s="5" customFormat="1">
      <c r="A43" s="36"/>
    </row>
    <row r="44" spans="1:1" s="5" customFormat="1">
      <c r="A44" s="36"/>
    </row>
    <row r="45" spans="1:1" s="5" customFormat="1">
      <c r="A45" s="36"/>
    </row>
    <row r="46" spans="1:1" s="5" customFormat="1">
      <c r="A46" s="36"/>
    </row>
    <row r="47" spans="1:1" s="5" customFormat="1">
      <c r="A47" s="36"/>
    </row>
    <row r="48" spans="1:1" s="5" customFormat="1">
      <c r="A48" s="36"/>
    </row>
    <row r="49" spans="1:1" s="5" customFormat="1">
      <c r="A49" s="36"/>
    </row>
    <row r="50" spans="1:1" s="5" customFormat="1">
      <c r="A50" s="36"/>
    </row>
    <row r="51" spans="1:1" s="5" customFormat="1">
      <c r="A51" s="36"/>
    </row>
    <row r="52" spans="1:1" s="5" customFormat="1">
      <c r="A52" s="36"/>
    </row>
    <row r="53" spans="1:1" s="5" customFormat="1">
      <c r="A53" s="36"/>
    </row>
    <row r="54" spans="1:1" s="5" customFormat="1">
      <c r="A54" s="36"/>
    </row>
    <row r="55" spans="1:1" s="5" customFormat="1">
      <c r="A55" s="36"/>
    </row>
    <row r="56" spans="1:1" s="5" customFormat="1">
      <c r="A56" s="36"/>
    </row>
    <row r="57" spans="1:1" s="5" customFormat="1">
      <c r="A57" s="36"/>
    </row>
    <row r="58" spans="1:1" s="5" customFormat="1">
      <c r="A58" s="36"/>
    </row>
    <row r="59" spans="1:1" s="5" customFormat="1">
      <c r="A59" s="36"/>
    </row>
    <row r="60" spans="1:1" s="5" customFormat="1">
      <c r="A60" s="36"/>
    </row>
    <row r="61" spans="1:1" s="5" customFormat="1">
      <c r="A61" s="36"/>
    </row>
    <row r="62" spans="1:1" s="5" customFormat="1">
      <c r="A62" s="36"/>
    </row>
    <row r="63" spans="1:1" s="5" customFormat="1">
      <c r="A63" s="36"/>
    </row>
    <row r="64" spans="1:1" s="5" customFormat="1">
      <c r="A64" s="36"/>
    </row>
    <row r="65" spans="1:1" s="5" customFormat="1">
      <c r="A65" s="36"/>
    </row>
    <row r="66" spans="1:1" s="5" customFormat="1">
      <c r="A66" s="36"/>
    </row>
    <row r="67" spans="1:1" s="5" customFormat="1">
      <c r="A67" s="36"/>
    </row>
    <row r="68" spans="1:1" s="5" customFormat="1">
      <c r="A68" s="36"/>
    </row>
    <row r="69" spans="1:1" s="5" customFormat="1">
      <c r="A69" s="36"/>
    </row>
    <row r="70" spans="1:1" s="5" customFormat="1">
      <c r="A70" s="36"/>
    </row>
    <row r="71" spans="1:1" s="5" customFormat="1">
      <c r="A71" s="36"/>
    </row>
    <row r="72" spans="1:1" s="5" customFormat="1">
      <c r="A72" s="36"/>
    </row>
    <row r="73" spans="1:1" s="5" customFormat="1">
      <c r="A73" s="36"/>
    </row>
    <row r="74" spans="1:1" s="5" customFormat="1">
      <c r="A74" s="36"/>
    </row>
    <row r="75" spans="1:1" s="5" customFormat="1">
      <c r="A75" s="36"/>
    </row>
    <row r="76" spans="1:1" s="5" customFormat="1">
      <c r="A76" s="36"/>
    </row>
    <row r="77" spans="1:1" s="5" customFormat="1">
      <c r="A77" s="36"/>
    </row>
    <row r="78" spans="1:1" s="5" customFormat="1">
      <c r="A78" s="36"/>
    </row>
    <row r="79" spans="1:1" s="5" customFormat="1">
      <c r="A79" s="36"/>
    </row>
    <row r="80" spans="1:1" s="5" customFormat="1">
      <c r="A80" s="36"/>
    </row>
    <row r="81" spans="1:1" s="5" customFormat="1">
      <c r="A81" s="36"/>
    </row>
    <row r="82" spans="1:1" s="5" customFormat="1">
      <c r="A82" s="36"/>
    </row>
    <row r="83" spans="1:1" s="5" customFormat="1">
      <c r="A83" s="36"/>
    </row>
    <row r="84" spans="1:1" s="5" customFormat="1">
      <c r="A84" s="36"/>
    </row>
    <row r="85" spans="1:1" s="5" customFormat="1">
      <c r="A85" s="36"/>
    </row>
    <row r="86" spans="1:1" s="5" customFormat="1">
      <c r="A86" s="36"/>
    </row>
    <row r="87" spans="1:1" s="5" customFormat="1">
      <c r="A87" s="36"/>
    </row>
    <row r="88" spans="1:1" s="5" customFormat="1">
      <c r="A88" s="36"/>
    </row>
    <row r="89" spans="1:1" s="5" customFormat="1">
      <c r="A89" s="36"/>
    </row>
    <row r="90" spans="1:1" s="5" customFormat="1">
      <c r="A90" s="36"/>
    </row>
    <row r="91" spans="1:1" s="5" customFormat="1">
      <c r="A91" s="36"/>
    </row>
    <row r="92" spans="1:1" s="5" customFormat="1">
      <c r="A92" s="36"/>
    </row>
    <row r="93" spans="1:1" s="5" customFormat="1">
      <c r="A93" s="36"/>
    </row>
    <row r="94" spans="1:1" s="5" customFormat="1">
      <c r="A94" s="36"/>
    </row>
    <row r="95" spans="1:1" s="5" customFormat="1">
      <c r="A95" s="36"/>
    </row>
    <row r="96" spans="1:1" s="5" customFormat="1">
      <c r="A96" s="36"/>
    </row>
    <row r="97" spans="1:1" s="5" customFormat="1">
      <c r="A97" s="36"/>
    </row>
    <row r="98" spans="1:1" s="5" customFormat="1">
      <c r="A98" s="36"/>
    </row>
    <row r="99" spans="1:1" s="5" customFormat="1">
      <c r="A99" s="36"/>
    </row>
    <row r="100" spans="1:1" s="5" customFormat="1">
      <c r="A100" s="36"/>
    </row>
    <row r="101" spans="1:1" s="5" customFormat="1">
      <c r="A101" s="36"/>
    </row>
    <row r="102" spans="1:1" s="5" customFormat="1">
      <c r="A102" s="36"/>
    </row>
    <row r="103" spans="1:1" s="5" customFormat="1">
      <c r="A103" s="36"/>
    </row>
    <row r="104" spans="1:1" s="5" customFormat="1">
      <c r="A104" s="36"/>
    </row>
    <row r="105" spans="1:1" s="5" customFormat="1">
      <c r="A105" s="36"/>
    </row>
    <row r="106" spans="1:1" s="5" customFormat="1">
      <c r="A106" s="36"/>
    </row>
    <row r="107" spans="1:1" s="5" customFormat="1">
      <c r="A107" s="36"/>
    </row>
    <row r="108" spans="1:1" s="5" customFormat="1">
      <c r="A108" s="36"/>
    </row>
    <row r="109" spans="1:1" s="5" customFormat="1">
      <c r="A109" s="36"/>
    </row>
    <row r="110" spans="1:1" s="5" customFormat="1">
      <c r="A110" s="36"/>
    </row>
    <row r="111" spans="1:1" s="5" customFormat="1">
      <c r="A111" s="36"/>
    </row>
    <row r="112" spans="1:1" s="5" customFormat="1">
      <c r="A112" s="36"/>
    </row>
    <row r="113" spans="1:1" s="5" customFormat="1">
      <c r="A113" s="36"/>
    </row>
    <row r="114" spans="1:1" s="5" customFormat="1">
      <c r="A114" s="36"/>
    </row>
    <row r="115" spans="1:1" s="5" customFormat="1">
      <c r="A115" s="36"/>
    </row>
    <row r="116" spans="1:1" s="5" customFormat="1">
      <c r="A116" s="36"/>
    </row>
    <row r="117" spans="1:1" s="5" customFormat="1">
      <c r="A117" s="36"/>
    </row>
    <row r="118" spans="1:1" s="5" customFormat="1">
      <c r="A118" s="36"/>
    </row>
    <row r="119" spans="1:1" s="5" customFormat="1">
      <c r="A119" s="36"/>
    </row>
    <row r="120" spans="1:1" s="5" customFormat="1">
      <c r="A120" s="36"/>
    </row>
    <row r="121" spans="1:1" s="5" customFormat="1">
      <c r="A121" s="36"/>
    </row>
    <row r="122" spans="1:1" s="5" customFormat="1">
      <c r="A122" s="36"/>
    </row>
    <row r="123" spans="1:1" s="5" customFormat="1">
      <c r="A123" s="36"/>
    </row>
    <row r="124" spans="1:1" s="5" customFormat="1">
      <c r="A124" s="36"/>
    </row>
    <row r="125" spans="1:1" s="5" customFormat="1">
      <c r="A125" s="36"/>
    </row>
    <row r="126" spans="1:1" s="5" customFormat="1">
      <c r="A126" s="36"/>
    </row>
    <row r="127" spans="1:1" s="5" customFormat="1">
      <c r="A127" s="36"/>
    </row>
    <row r="128" spans="1:1" s="5" customFormat="1">
      <c r="A128" s="36"/>
    </row>
    <row r="129" spans="1:1" s="5" customFormat="1">
      <c r="A129" s="36"/>
    </row>
    <row r="130" spans="1:1" s="5" customFormat="1">
      <c r="A130" s="36"/>
    </row>
    <row r="131" spans="1:1" s="5" customFormat="1">
      <c r="A131" s="36"/>
    </row>
    <row r="132" spans="1:1" s="5" customFormat="1">
      <c r="A132" s="36"/>
    </row>
    <row r="133" spans="1:1" s="5" customFormat="1">
      <c r="A133" s="36"/>
    </row>
    <row r="134" spans="1:1" s="5" customFormat="1">
      <c r="A134" s="36"/>
    </row>
    <row r="135" spans="1:1" s="5" customFormat="1">
      <c r="A135" s="36"/>
    </row>
    <row r="136" spans="1:1" s="5" customFormat="1">
      <c r="A136" s="36"/>
    </row>
    <row r="137" spans="1:1" s="5" customFormat="1">
      <c r="A137" s="36"/>
    </row>
    <row r="138" spans="1:1" s="5" customFormat="1">
      <c r="A138" s="36"/>
    </row>
    <row r="139" spans="1:1" s="5" customFormat="1">
      <c r="A139" s="36"/>
    </row>
    <row r="140" spans="1:1" s="5" customFormat="1">
      <c r="A140" s="36"/>
    </row>
    <row r="141" spans="1:1" s="5" customFormat="1">
      <c r="A141" s="36"/>
    </row>
    <row r="142" spans="1:1" s="5" customFormat="1">
      <c r="A142" s="36"/>
    </row>
    <row r="143" spans="1:1" s="5" customFormat="1">
      <c r="A143" s="36"/>
    </row>
    <row r="144" spans="1:1" s="5" customFormat="1">
      <c r="A144" s="36"/>
    </row>
    <row r="145" spans="1:1" s="5" customFormat="1">
      <c r="A145" s="36"/>
    </row>
    <row r="146" spans="1:1" s="5" customFormat="1">
      <c r="A146" s="36"/>
    </row>
    <row r="147" spans="1:1" s="5" customFormat="1">
      <c r="A147" s="36"/>
    </row>
    <row r="148" spans="1:1" s="5" customFormat="1">
      <c r="A148" s="36"/>
    </row>
    <row r="149" spans="1:1" s="5" customFormat="1">
      <c r="A149" s="36"/>
    </row>
    <row r="150" spans="1:1" s="5" customFormat="1">
      <c r="A150" s="36"/>
    </row>
    <row r="151" spans="1:1" s="5" customFormat="1">
      <c r="A151" s="36"/>
    </row>
    <row r="152" spans="1:1" s="5" customFormat="1">
      <c r="A152" s="36"/>
    </row>
    <row r="153" spans="1:1" s="5" customFormat="1">
      <c r="A153" s="36"/>
    </row>
    <row r="154" spans="1:1" s="5" customFormat="1">
      <c r="A154" s="36"/>
    </row>
    <row r="155" spans="1:1" s="5" customFormat="1">
      <c r="A155" s="36"/>
    </row>
    <row r="156" spans="1:1" s="5" customFormat="1">
      <c r="A156" s="36"/>
    </row>
    <row r="157" spans="1:1" s="5" customFormat="1">
      <c r="A157" s="36"/>
    </row>
    <row r="158" spans="1:1" s="5" customFormat="1">
      <c r="A158" s="36"/>
    </row>
    <row r="159" spans="1:1" s="5" customFormat="1">
      <c r="A159" s="36"/>
    </row>
    <row r="160" spans="1:1" s="5" customFormat="1">
      <c r="A160" s="36"/>
    </row>
    <row r="161" spans="1:1" s="5" customFormat="1">
      <c r="A161" s="36"/>
    </row>
    <row r="162" spans="1:1" s="5" customFormat="1">
      <c r="A162" s="36"/>
    </row>
    <row r="163" spans="1:1" s="5" customFormat="1">
      <c r="A163" s="36"/>
    </row>
    <row r="164" spans="1:1" s="5" customFormat="1">
      <c r="A164" s="36"/>
    </row>
    <row r="165" spans="1:1" s="5" customFormat="1">
      <c r="A165" s="36"/>
    </row>
    <row r="166" spans="1:1" s="5" customFormat="1">
      <c r="A166" s="36"/>
    </row>
    <row r="167" spans="1:1" s="5" customFormat="1">
      <c r="A167" s="36"/>
    </row>
    <row r="168" spans="1:1" s="5" customFormat="1">
      <c r="A168" s="36"/>
    </row>
    <row r="169" spans="1:1" s="5" customFormat="1">
      <c r="A169" s="36"/>
    </row>
    <row r="170" spans="1:1" s="5" customFormat="1">
      <c r="A170" s="36"/>
    </row>
    <row r="171" spans="1:1" s="5" customFormat="1">
      <c r="A171" s="36"/>
    </row>
    <row r="172" spans="1:1" s="5" customFormat="1">
      <c r="A172" s="36"/>
    </row>
    <row r="173" spans="1:1" s="5" customFormat="1">
      <c r="A173" s="36"/>
    </row>
    <row r="174" spans="1:1" s="5" customFormat="1">
      <c r="A174" s="36"/>
    </row>
    <row r="175" spans="1:1" s="5" customFormat="1">
      <c r="A175" s="36"/>
    </row>
    <row r="176" spans="1:1" s="5" customFormat="1">
      <c r="A176" s="36"/>
    </row>
    <row r="177" spans="1:1" s="5" customFormat="1">
      <c r="A177" s="36"/>
    </row>
    <row r="178" spans="1:1" s="5" customFormat="1">
      <c r="A178" s="36"/>
    </row>
    <row r="179" spans="1:1" s="5" customFormat="1">
      <c r="A179" s="36"/>
    </row>
    <row r="180" spans="1:1" s="5" customFormat="1">
      <c r="A180" s="36"/>
    </row>
    <row r="181" spans="1:1" s="5" customFormat="1">
      <c r="A181" s="36"/>
    </row>
    <row r="182" spans="1:1" s="5" customFormat="1">
      <c r="A182" s="36"/>
    </row>
    <row r="183" spans="1:1" s="5" customFormat="1">
      <c r="A183" s="36"/>
    </row>
    <row r="184" spans="1:1" s="5" customFormat="1">
      <c r="A184" s="36"/>
    </row>
    <row r="185" spans="1:1" s="5" customFormat="1">
      <c r="A185" s="36"/>
    </row>
    <row r="186" spans="1:1" s="5" customFormat="1">
      <c r="A186" s="36"/>
    </row>
    <row r="187" spans="1:1" s="5" customFormat="1">
      <c r="A187" s="36"/>
    </row>
    <row r="188" spans="1:1" s="5" customFormat="1">
      <c r="A188" s="36"/>
    </row>
    <row r="189" spans="1:1" s="5" customFormat="1">
      <c r="A189" s="36"/>
    </row>
    <row r="190" spans="1:1" s="5" customFormat="1">
      <c r="A190" s="36"/>
    </row>
    <row r="191" spans="1:1" s="5" customFormat="1">
      <c r="A191" s="36"/>
    </row>
    <row r="192" spans="1:1" s="5" customFormat="1">
      <c r="A192" s="36"/>
    </row>
    <row r="193" spans="1:1" s="5" customFormat="1">
      <c r="A193" s="36"/>
    </row>
    <row r="194" spans="1:1" s="5" customFormat="1">
      <c r="A194" s="36"/>
    </row>
    <row r="195" spans="1:1" s="5" customFormat="1">
      <c r="A195" s="36"/>
    </row>
    <row r="196" spans="1:1" s="5" customFormat="1">
      <c r="A196" s="36"/>
    </row>
    <row r="197" spans="1:1" s="5" customFormat="1">
      <c r="A197" s="36"/>
    </row>
    <row r="198" spans="1:1" s="5" customFormat="1">
      <c r="A198" s="36"/>
    </row>
    <row r="199" spans="1:1" s="5" customFormat="1">
      <c r="A199" s="36"/>
    </row>
    <row r="200" spans="1:1" s="5" customFormat="1">
      <c r="A200" s="36"/>
    </row>
    <row r="201" spans="1:1" s="5" customFormat="1">
      <c r="A201" s="36"/>
    </row>
    <row r="202" spans="1:1" s="5" customFormat="1">
      <c r="A202" s="36"/>
    </row>
    <row r="203" spans="1:1" s="5" customFormat="1">
      <c r="A203" s="36"/>
    </row>
    <row r="204" spans="1:1" s="5" customFormat="1">
      <c r="A204" s="36"/>
    </row>
    <row r="205" spans="1:1" s="5" customFormat="1">
      <c r="A205" s="36"/>
    </row>
    <row r="206" spans="1:1" s="5" customFormat="1">
      <c r="A206" s="36"/>
    </row>
    <row r="207" spans="1:1" s="5" customFormat="1">
      <c r="A207" s="36"/>
    </row>
    <row r="208" spans="1:1" s="5" customFormat="1">
      <c r="A208" s="36"/>
    </row>
    <row r="209" spans="1:1" s="5" customFormat="1">
      <c r="A209" s="36"/>
    </row>
    <row r="210" spans="1:1" s="5" customFormat="1">
      <c r="A210" s="36"/>
    </row>
    <row r="211" spans="1:1" s="5" customFormat="1">
      <c r="A211" s="36"/>
    </row>
    <row r="212" spans="1:1" s="5" customFormat="1">
      <c r="A212" s="36"/>
    </row>
    <row r="213" spans="1:1" s="5" customFormat="1">
      <c r="A213" s="36"/>
    </row>
    <row r="214" spans="1:1" s="5" customFormat="1">
      <c r="A214" s="36"/>
    </row>
    <row r="215" spans="1:1" s="5" customFormat="1">
      <c r="A215" s="36"/>
    </row>
    <row r="216" spans="1:1" s="5" customFormat="1">
      <c r="A216" s="36"/>
    </row>
    <row r="217" spans="1:1" s="5" customFormat="1">
      <c r="A217" s="36"/>
    </row>
    <row r="218" spans="1:1" s="5" customFormat="1">
      <c r="A218" s="36"/>
    </row>
    <row r="219" spans="1:1" s="5" customFormat="1">
      <c r="A219" s="36"/>
    </row>
    <row r="220" spans="1:1" s="5" customFormat="1">
      <c r="A220" s="36"/>
    </row>
    <row r="221" spans="1:1" s="5" customFormat="1">
      <c r="A221" s="36"/>
    </row>
    <row r="222" spans="1:1" s="5" customFormat="1">
      <c r="A222" s="36"/>
    </row>
    <row r="223" spans="1:1" s="5" customFormat="1">
      <c r="A223" s="36"/>
    </row>
    <row r="224" spans="1:1" s="5" customFormat="1">
      <c r="A224" s="36"/>
    </row>
    <row r="225" spans="1:1" s="5" customFormat="1">
      <c r="A225" s="36"/>
    </row>
    <row r="226" spans="1:1" s="5" customFormat="1">
      <c r="A226" s="36"/>
    </row>
    <row r="227" spans="1:1" s="5" customFormat="1">
      <c r="A227" s="36"/>
    </row>
    <row r="228" spans="1:1" s="5" customFormat="1">
      <c r="A228" s="36"/>
    </row>
    <row r="229" spans="1:1" s="5" customFormat="1">
      <c r="A229" s="36"/>
    </row>
    <row r="230" spans="1:1" s="5" customFormat="1">
      <c r="A230" s="36"/>
    </row>
    <row r="231" spans="1:1" s="5" customFormat="1">
      <c r="A231" s="36"/>
    </row>
    <row r="232" spans="1:1" s="5" customFormat="1">
      <c r="A232" s="36"/>
    </row>
    <row r="233" spans="1:1" s="5" customFormat="1">
      <c r="A233" s="36"/>
    </row>
    <row r="234" spans="1:1" s="5" customFormat="1">
      <c r="A234" s="36"/>
    </row>
    <row r="235" spans="1:1" s="5" customFormat="1">
      <c r="A235" s="36"/>
    </row>
    <row r="236" spans="1:1" s="5" customFormat="1">
      <c r="A236" s="36"/>
    </row>
    <row r="237" spans="1:1" s="5" customFormat="1">
      <c r="A237" s="36"/>
    </row>
    <row r="238" spans="1:1" s="5" customFormat="1">
      <c r="A238" s="36"/>
    </row>
    <row r="239" spans="1:1" s="5" customFormat="1">
      <c r="A239" s="36"/>
    </row>
    <row r="240" spans="1:1" s="5" customFormat="1">
      <c r="A240" s="36"/>
    </row>
    <row r="241" spans="1:10" s="5" customFormat="1">
      <c r="A241" s="36"/>
      <c r="I241" s="3"/>
      <c r="J241" s="3"/>
    </row>
  </sheetData>
  <phoneticPr fontId="0" type="noConversion"/>
  <pageMargins left="0.75" right="0.75" top="1" bottom="1" header="0.5" footer="0.5"/>
  <pageSetup scale="80" orientation="landscape" verticalDpi="300" r:id="rId1"/>
  <headerFooter alignWithMargins="0">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74</vt:i4>
      </vt:variant>
    </vt:vector>
  </HeadingPairs>
  <TitlesOfParts>
    <vt:vector size="82"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FilterRow</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RilterRow</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Grahame</dc:creator>
  <cp:lastModifiedBy>Victor Chai</cp:lastModifiedBy>
  <cp:lastPrinted>2003-11-20T14:25:22Z</cp:lastPrinted>
  <dcterms:created xsi:type="dcterms:W3CDTF">1996-10-14T23:33:28Z</dcterms:created>
  <dcterms:modified xsi:type="dcterms:W3CDTF">2012-09-04T03:14:48Z</dcterms:modified>
</cp:coreProperties>
</file>