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4"/>
  </bookViews>
  <sheets>
    <sheet name="étape 1" sheetId="1" r:id="rId1"/>
    <sheet name="étape 2" sheetId="2" r:id="rId2"/>
    <sheet name="étape 3" sheetId="6" r:id="rId3"/>
    <sheet name="étape 4" sheetId="4" r:id="rId4"/>
    <sheet name="étape 5" sheetId="7" r:id="rId5"/>
    <sheet name="Feuil3" sheetId="3" r:id="rId6"/>
  </sheets>
  <calcPr calcId="125725"/>
</workbook>
</file>

<file path=xl/calcChain.xml><?xml version="1.0" encoding="utf-8"?>
<calcChain xmlns="http://schemas.openxmlformats.org/spreadsheetml/2006/main">
  <c r="G6" i="7"/>
  <c r="G10" s="1"/>
  <c r="I6"/>
  <c r="H10"/>
  <c r="F10"/>
  <c r="I9"/>
  <c r="G9"/>
  <c r="I8"/>
  <c r="G8"/>
  <c r="I7"/>
  <c r="G7"/>
  <c r="H9" i="6"/>
  <c r="F9"/>
  <c r="I8"/>
  <c r="G8"/>
  <c r="I7"/>
  <c r="G7"/>
  <c r="I6"/>
  <c r="G6"/>
  <c r="G9" s="1"/>
  <c r="H12" i="4"/>
  <c r="F12"/>
  <c r="I11"/>
  <c r="G11"/>
  <c r="I10"/>
  <c r="G10"/>
  <c r="I9"/>
  <c r="G9"/>
  <c r="I8"/>
  <c r="G8"/>
  <c r="I7"/>
  <c r="G7"/>
  <c r="G12" s="1"/>
  <c r="I6"/>
  <c r="G6"/>
  <c r="I7" i="2"/>
  <c r="I8"/>
  <c r="I9"/>
  <c r="I10"/>
  <c r="I11"/>
  <c r="G7"/>
  <c r="G8"/>
  <c r="G9"/>
  <c r="G10"/>
  <c r="G11"/>
  <c r="G6"/>
  <c r="I6"/>
  <c r="H12"/>
  <c r="F12"/>
  <c r="I15" i="1"/>
  <c r="H15"/>
  <c r="F15"/>
  <c r="G15"/>
  <c r="I7"/>
  <c r="I8"/>
  <c r="I9"/>
  <c r="I10"/>
  <c r="I11"/>
  <c r="I12"/>
  <c r="I13"/>
  <c r="I14"/>
  <c r="I6"/>
  <c r="G7"/>
  <c r="G8"/>
  <c r="G9"/>
  <c r="G10"/>
  <c r="G11"/>
  <c r="G12"/>
  <c r="G13"/>
  <c r="G14"/>
  <c r="G6"/>
  <c r="I10" i="7" l="1"/>
  <c r="I9" i="6"/>
  <c r="I12" i="4"/>
  <c r="G12" i="2"/>
  <c r="I12"/>
</calcChain>
</file>

<file path=xl/sharedStrings.xml><?xml version="1.0" encoding="utf-8"?>
<sst xmlns="http://schemas.openxmlformats.org/spreadsheetml/2006/main" count="182" uniqueCount="68">
  <si>
    <t>projet</t>
  </si>
  <si>
    <t>etape du projet</t>
  </si>
  <si>
    <t>taches</t>
  </si>
  <si>
    <t>catégorie</t>
  </si>
  <si>
    <t>pratique</t>
  </si>
  <si>
    <t>date de début</t>
  </si>
  <si>
    <t>date de fin</t>
  </si>
  <si>
    <t>travail estimé (cycle Podomoro)</t>
  </si>
  <si>
    <t>temps estimé (en minutes)</t>
  </si>
  <si>
    <t>travail réel(cycle Podomoro</t>
  </si>
  <si>
    <t>temps réel (en minutes)</t>
  </si>
  <si>
    <t>difficultés rencontrées</t>
  </si>
  <si>
    <t>défi : intégrer une maquette</t>
  </si>
  <si>
    <t>les mises en page CSS</t>
  </si>
  <si>
    <t>les sélecteurs CSS</t>
  </si>
  <si>
    <t>reservia : nav et description</t>
  </si>
  <si>
    <t>flexbox froggy</t>
  </si>
  <si>
    <t>reservia : intégrer la barre de recherche</t>
  </si>
  <si>
    <t>reservia : intégrer les filtres</t>
  </si>
  <si>
    <t>reservia : intégrer les infos de recherche</t>
  </si>
  <si>
    <t>reservia : intégrer le footer</t>
  </si>
  <si>
    <t>openclassrooms</t>
  </si>
  <si>
    <t>mission</t>
  </si>
  <si>
    <t>activité complémentaire</t>
  </si>
  <si>
    <t>séance guidée</t>
  </si>
  <si>
    <t>pratique délibérée</t>
  </si>
  <si>
    <t>Intégration du HEADER et du FOOTER</t>
  </si>
  <si>
    <t>RAS</t>
  </si>
  <si>
    <t>AGENCEMENT DU NAV</t>
  </si>
  <si>
    <t>REGROUPEMENT DU MENU ET INSCRIPTION DANS UNE DIV + FLEXBOX</t>
  </si>
  <si>
    <t>FUSION DES ELEMENTS DE LA BARRE DE RECHERCHE</t>
  </si>
  <si>
    <t>RESERVIA VERSION DESKTOP</t>
  </si>
  <si>
    <t>Solutions</t>
  </si>
  <si>
    <t>FLEXBOX ROW FLEX-START+ PADDING NEGATIF + Z-INDEX</t>
  </si>
  <si>
    <t>travail réel      (cycle Podomoro)</t>
  </si>
  <si>
    <t>Intégration de la partie HOSTING</t>
  </si>
  <si>
    <t>intégration du titre du block most_pop_hosting</t>
  </si>
  <si>
    <t>intégration des cartes du block most_pop_hosting</t>
  </si>
  <si>
    <t>intégration du titre du block hosting</t>
  </si>
  <si>
    <t>intégration des cartes du block hosting</t>
  </si>
  <si>
    <t>flex froggy</t>
  </si>
  <si>
    <t>largeur des cartes, div image qui sortait de la largeur de la carte</t>
  </si>
  <si>
    <t>largeur des cartes fixée à 30% de l'espace hébergement, largeur div image en mode auto</t>
  </si>
  <si>
    <t>réaliser une card css</t>
  </si>
  <si>
    <t>autres</t>
  </si>
  <si>
    <t>RESERVIA VERSION MOBILE</t>
  </si>
  <si>
    <t>responsive design media queries (cours CSS)</t>
  </si>
  <si>
    <t>layout breakpoint bootstrap</t>
  </si>
  <si>
    <t>adaptation des éléments hébergements</t>
  </si>
  <si>
    <t>adaptation des éléments activités</t>
  </si>
  <si>
    <t>adaptation des éléments footer</t>
  </si>
  <si>
    <t>Intégration de la partie activité</t>
  </si>
  <si>
    <t>intégration du titre</t>
  </si>
  <si>
    <t>découpage de la section en deux groupes</t>
  </si>
  <si>
    <t>définition CSS des cartes</t>
  </si>
  <si>
    <t xml:space="preserve">agencement et taille des différentes cartes </t>
  </si>
  <si>
    <t>deux groupes pour les motifs de répartition, deux classes css en fonction de l'orientation des cartes</t>
  </si>
  <si>
    <t>agencement des élements du nav</t>
  </si>
  <si>
    <t>adaptation des éléments du header</t>
  </si>
  <si>
    <t>Adaptation des éléments header, hébergement, activité et footer</t>
  </si>
  <si>
    <t>refonte du html et du css, display block du nav, position absolue pour chaque élement du nav</t>
  </si>
  <si>
    <t>RESERVIA VERSION tablette</t>
  </si>
  <si>
    <t>taille de l'input trop petite par rapport au view port</t>
  </si>
  <si>
    <t>taille de 500px</t>
  </si>
  <si>
    <t>agencement des cards</t>
  </si>
  <si>
    <t>agencement en flex row des most pop et flex row wrap des cards list</t>
  </si>
  <si>
    <t>agencement des cards des activités</t>
  </si>
  <si>
    <t>adaptation en column des cards comme dans la version mobile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</si>
</sst>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14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0" xfId="0" applyFont="1"/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ill="1" applyBorder="1"/>
    <xf numFmtId="0" fontId="0" fillId="0" borderId="1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baseColWidth="10" defaultRowHeight="15"/>
  <cols>
    <col min="1" max="1" width="37.28515625" bestFit="1" customWidth="1"/>
    <col min="2" max="2" width="15.28515625" bestFit="1" customWidth="1"/>
    <col min="3" max="3" width="23" bestFit="1" customWidth="1"/>
    <col min="4" max="5" width="23.28515625" bestFit="1" customWidth="1"/>
    <col min="6" max="6" width="13.28515625" customWidth="1"/>
    <col min="10" max="10" width="22.85546875" bestFit="1" customWidth="1"/>
    <col min="11" max="11" width="39.42578125" bestFit="1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26</v>
      </c>
    </row>
    <row r="4" spans="1:11" ht="15.75" thickBot="1"/>
    <row r="5" spans="1:11" s="1" customFormat="1" ht="6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6" t="s">
        <v>32</v>
      </c>
    </row>
    <row r="6" spans="1:11">
      <c r="A6" s="7" t="s">
        <v>12</v>
      </c>
      <c r="B6" s="2" t="s">
        <v>21</v>
      </c>
      <c r="C6" s="2" t="s">
        <v>24</v>
      </c>
      <c r="D6" s="3">
        <v>44253</v>
      </c>
      <c r="E6" s="3">
        <v>44253</v>
      </c>
      <c r="F6" s="2">
        <v>2</v>
      </c>
      <c r="G6" s="2">
        <f>F6*30</f>
        <v>60</v>
      </c>
      <c r="H6" s="2">
        <v>2</v>
      </c>
      <c r="I6" s="2">
        <f>H6*30</f>
        <v>60</v>
      </c>
      <c r="J6" s="12" t="s">
        <v>27</v>
      </c>
      <c r="K6" s="13"/>
    </row>
    <row r="7" spans="1:11">
      <c r="A7" s="7" t="s">
        <v>13</v>
      </c>
      <c r="B7" s="2" t="s">
        <v>21</v>
      </c>
      <c r="C7" s="2" t="s">
        <v>24</v>
      </c>
      <c r="D7" s="3">
        <v>44253</v>
      </c>
      <c r="E7" s="3">
        <v>44253</v>
      </c>
      <c r="F7" s="2">
        <v>1</v>
      </c>
      <c r="G7" s="2">
        <f t="shared" ref="G7:G14" si="0">F7*30</f>
        <v>30</v>
      </c>
      <c r="H7" s="2">
        <v>1</v>
      </c>
      <c r="I7" s="2">
        <f t="shared" ref="I7:I14" si="1">H7*30</f>
        <v>30</v>
      </c>
      <c r="J7" s="12" t="s">
        <v>27</v>
      </c>
      <c r="K7" s="13"/>
    </row>
    <row r="8" spans="1:11">
      <c r="A8" s="7" t="s">
        <v>14</v>
      </c>
      <c r="B8" s="2" t="s">
        <v>21</v>
      </c>
      <c r="C8" s="2" t="s">
        <v>24</v>
      </c>
      <c r="D8" s="3">
        <v>44253</v>
      </c>
      <c r="E8" s="3">
        <v>44253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 t="s">
        <v>27</v>
      </c>
      <c r="K8" s="13"/>
    </row>
    <row r="9" spans="1:11" ht="30">
      <c r="A9" s="7" t="s">
        <v>15</v>
      </c>
      <c r="B9" s="2" t="s">
        <v>22</v>
      </c>
      <c r="C9" s="2" t="s">
        <v>25</v>
      </c>
      <c r="D9" s="3">
        <v>44255</v>
      </c>
      <c r="E9" s="3">
        <v>44255</v>
      </c>
      <c r="F9" s="2">
        <v>3</v>
      </c>
      <c r="G9" s="2">
        <f t="shared" si="0"/>
        <v>90</v>
      </c>
      <c r="H9" s="2">
        <v>2</v>
      </c>
      <c r="I9" s="2">
        <f t="shared" si="1"/>
        <v>60</v>
      </c>
      <c r="J9" s="12" t="s">
        <v>28</v>
      </c>
      <c r="K9" s="13" t="s">
        <v>29</v>
      </c>
    </row>
    <row r="10" spans="1:11">
      <c r="A10" s="7" t="s">
        <v>16</v>
      </c>
      <c r="B10" s="2" t="s">
        <v>21</v>
      </c>
      <c r="C10" s="2" t="s">
        <v>23</v>
      </c>
      <c r="D10" s="3">
        <v>44254</v>
      </c>
      <c r="E10" s="3">
        <v>44254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 t="s">
        <v>27</v>
      </c>
      <c r="K10" s="13"/>
    </row>
    <row r="11" spans="1:11" ht="45">
      <c r="A11" s="7" t="s">
        <v>17</v>
      </c>
      <c r="B11" s="2" t="s">
        <v>22</v>
      </c>
      <c r="C11" s="2" t="s">
        <v>25</v>
      </c>
      <c r="D11" s="3">
        <v>44255</v>
      </c>
      <c r="E11" s="3">
        <v>44255</v>
      </c>
      <c r="F11" s="2">
        <v>3</v>
      </c>
      <c r="G11" s="2">
        <f t="shared" si="0"/>
        <v>90</v>
      </c>
      <c r="H11" s="2">
        <v>2</v>
      </c>
      <c r="I11" s="2">
        <f t="shared" si="1"/>
        <v>60</v>
      </c>
      <c r="J11" s="12" t="s">
        <v>30</v>
      </c>
      <c r="K11" s="13" t="s">
        <v>33</v>
      </c>
    </row>
    <row r="12" spans="1:11">
      <c r="A12" s="7" t="s">
        <v>18</v>
      </c>
      <c r="B12" s="2" t="s">
        <v>22</v>
      </c>
      <c r="C12" s="2" t="s">
        <v>25</v>
      </c>
      <c r="D12" s="3">
        <v>44256</v>
      </c>
      <c r="E12" s="3">
        <v>44256</v>
      </c>
      <c r="F12" s="2">
        <v>3</v>
      </c>
      <c r="G12" s="2">
        <f t="shared" si="0"/>
        <v>90</v>
      </c>
      <c r="H12" s="2">
        <v>2</v>
      </c>
      <c r="I12" s="2">
        <f t="shared" si="1"/>
        <v>60</v>
      </c>
      <c r="J12" s="12" t="s">
        <v>27</v>
      </c>
      <c r="K12" s="13"/>
    </row>
    <row r="13" spans="1:11">
      <c r="A13" s="7" t="s">
        <v>19</v>
      </c>
      <c r="B13" s="2" t="s">
        <v>22</v>
      </c>
      <c r="C13" s="2" t="s">
        <v>25</v>
      </c>
      <c r="D13" s="3">
        <v>44256</v>
      </c>
      <c r="E13" s="3">
        <v>44256</v>
      </c>
      <c r="F13" s="2">
        <v>1</v>
      </c>
      <c r="G13" s="2">
        <f t="shared" si="0"/>
        <v>30</v>
      </c>
      <c r="H13" s="2">
        <v>1</v>
      </c>
      <c r="I13" s="2">
        <f t="shared" si="1"/>
        <v>30</v>
      </c>
      <c r="J13" s="12" t="s">
        <v>27</v>
      </c>
      <c r="K13" s="13"/>
    </row>
    <row r="14" spans="1:11" ht="15.75" thickBot="1">
      <c r="A14" s="8" t="s">
        <v>20</v>
      </c>
      <c r="B14" s="9" t="s">
        <v>22</v>
      </c>
      <c r="C14" s="9" t="s">
        <v>25</v>
      </c>
      <c r="D14" s="10">
        <v>44257</v>
      </c>
      <c r="E14" s="10">
        <v>44258</v>
      </c>
      <c r="F14" s="9">
        <v>1</v>
      </c>
      <c r="G14" s="9">
        <f t="shared" si="0"/>
        <v>30</v>
      </c>
      <c r="H14" s="9">
        <v>1</v>
      </c>
      <c r="I14" s="9">
        <f t="shared" si="1"/>
        <v>30</v>
      </c>
      <c r="J14" s="14" t="s">
        <v>27</v>
      </c>
      <c r="K14" s="15"/>
    </row>
    <row r="15" spans="1:11" ht="15.75" thickBot="1">
      <c r="F15" s="17">
        <f>SUM(F6:F14)</f>
        <v>16</v>
      </c>
      <c r="G15" s="16">
        <f>SUM(G6:G14)</f>
        <v>480</v>
      </c>
      <c r="H15" s="17">
        <f>SUM(H6:H14)</f>
        <v>13</v>
      </c>
      <c r="I15" s="18">
        <f>SUM(I6:I14)</f>
        <v>390</v>
      </c>
    </row>
  </sheetData>
  <dataValidations count="4">
    <dataValidation type="list" allowBlank="1" showInputMessage="1" showErrorMessage="1" sqref="B6:B14">
      <formula1>"openclassrooms,mission,autres"</formula1>
    </dataValidation>
    <dataValidation type="list" allowBlank="1" showInputMessage="1" showErrorMessage="1" sqref="C6:C14">
      <formula1>"activité complémentaire,séance guidée,pratique délibérée"</formula1>
    </dataValidation>
    <dataValidation type="list" allowBlank="1" showInputMessage="1" showErrorMessage="1" sqref="D6:E14">
      <formula1>"26-févr,27-févr,28-févr,01-mars,02-mars,03-mars"</formula1>
    </dataValidation>
    <dataValidation type="list" allowBlank="1" showInputMessage="1" showErrorMessage="1" sqref="F6:F14 H6:H14">
      <formula1>"0,1,2,3,4,5,6"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12" sqref="C12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35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36</v>
      </c>
      <c r="B6" s="2" t="s">
        <v>22</v>
      </c>
      <c r="C6" s="2" t="s">
        <v>25</v>
      </c>
      <c r="D6" s="3">
        <v>44259</v>
      </c>
      <c r="E6" s="3">
        <v>44259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37</v>
      </c>
      <c r="B7" s="2" t="s">
        <v>22</v>
      </c>
      <c r="C7" s="2" t="s">
        <v>25</v>
      </c>
      <c r="D7" s="3">
        <v>44260</v>
      </c>
      <c r="E7" s="3">
        <v>44261</v>
      </c>
      <c r="F7" s="2">
        <v>6</v>
      </c>
      <c r="G7" s="2">
        <f t="shared" ref="G7:G11" si="0">F7*30</f>
        <v>180</v>
      </c>
      <c r="H7" s="2">
        <v>4</v>
      </c>
      <c r="I7" s="2">
        <f t="shared" ref="I7:I11" si="1">H7*30</f>
        <v>120</v>
      </c>
      <c r="J7" s="12"/>
      <c r="K7" s="13"/>
    </row>
    <row r="8" spans="1:11">
      <c r="A8" s="7" t="s">
        <v>38</v>
      </c>
      <c r="B8" s="2" t="s">
        <v>22</v>
      </c>
      <c r="C8" s="2" t="s">
        <v>25</v>
      </c>
      <c r="D8" s="3">
        <v>44261</v>
      </c>
      <c r="E8" s="3">
        <v>44261</v>
      </c>
      <c r="F8" s="2">
        <v>1</v>
      </c>
      <c r="G8" s="2">
        <f t="shared" si="0"/>
        <v>30</v>
      </c>
      <c r="H8" s="2">
        <v>1</v>
      </c>
      <c r="I8" s="2">
        <f t="shared" si="1"/>
        <v>30</v>
      </c>
      <c r="J8" s="12"/>
      <c r="K8" s="13"/>
    </row>
    <row r="9" spans="1:11" ht="60">
      <c r="A9" s="7" t="s">
        <v>39</v>
      </c>
      <c r="B9" s="2" t="s">
        <v>22</v>
      </c>
      <c r="C9" s="2" t="s">
        <v>25</v>
      </c>
      <c r="D9" s="3">
        <v>44262</v>
      </c>
      <c r="E9" s="3">
        <v>44263</v>
      </c>
      <c r="F9" s="2">
        <v>6</v>
      </c>
      <c r="G9" s="2">
        <f t="shared" si="0"/>
        <v>180</v>
      </c>
      <c r="H9" s="2">
        <v>5</v>
      </c>
      <c r="I9" s="2">
        <f t="shared" si="1"/>
        <v>150</v>
      </c>
      <c r="J9" s="12" t="s">
        <v>41</v>
      </c>
      <c r="K9" s="13" t="s">
        <v>42</v>
      </c>
    </row>
    <row r="10" spans="1:11">
      <c r="A10" s="7" t="s">
        <v>40</v>
      </c>
      <c r="B10" s="2" t="s">
        <v>44</v>
      </c>
      <c r="C10" s="2" t="s">
        <v>24</v>
      </c>
      <c r="D10" s="3">
        <v>44259</v>
      </c>
      <c r="E10" s="3">
        <v>44259</v>
      </c>
      <c r="F10" s="2">
        <v>1</v>
      </c>
      <c r="G10" s="2">
        <f t="shared" si="0"/>
        <v>30</v>
      </c>
      <c r="H10" s="2">
        <v>1</v>
      </c>
      <c r="I10" s="2">
        <f t="shared" si="1"/>
        <v>30</v>
      </c>
      <c r="J10" s="12"/>
      <c r="K10" s="13"/>
    </row>
    <row r="11" spans="1:11" ht="15.75" thickBot="1">
      <c r="A11" s="7" t="s">
        <v>43</v>
      </c>
      <c r="B11" s="2" t="s">
        <v>44</v>
      </c>
      <c r="C11" s="2" t="s">
        <v>24</v>
      </c>
      <c r="D11" s="3">
        <v>44261</v>
      </c>
      <c r="E11" s="3">
        <v>44261</v>
      </c>
      <c r="F11" s="2">
        <v>1</v>
      </c>
      <c r="G11" s="2">
        <f t="shared" si="0"/>
        <v>30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13</v>
      </c>
      <c r="I12" s="18">
        <f>SUM(I6:I11)</f>
        <v>390</v>
      </c>
    </row>
  </sheetData>
  <dataValidations count="4">
    <dataValidation type="list" allowBlank="1" showInputMessage="1" showErrorMessage="1" sqref="H6:H11 F6:F11">
      <formula1>"0,1,2,3,4,5,6"</formula1>
    </dataValidation>
    <dataValidation type="list" allowBlank="1" showInputMessage="1" showErrorMessage="1" sqref="D6:E11">
      <formula1>"04-mars, 05-mars, 06-mars, 07-mars, 08-mars"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B6:B11">
      <formula1>"openclassrooms,mission,autres"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R9" sqref="R9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31</v>
      </c>
    </row>
    <row r="2" spans="1:11" ht="21">
      <c r="A2" s="11" t="s">
        <v>1</v>
      </c>
      <c r="B2" s="11" t="s">
        <v>51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52</v>
      </c>
      <c r="B6" s="2" t="s">
        <v>21</v>
      </c>
      <c r="C6" s="2" t="s">
        <v>24</v>
      </c>
      <c r="D6" s="3">
        <v>44261</v>
      </c>
      <c r="E6" s="3">
        <v>44261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53</v>
      </c>
      <c r="B7" s="2" t="s">
        <v>44</v>
      </c>
      <c r="C7" s="2" t="s">
        <v>23</v>
      </c>
      <c r="D7" s="3">
        <v>44262</v>
      </c>
      <c r="E7" s="3">
        <v>44262</v>
      </c>
      <c r="F7" s="2">
        <v>1</v>
      </c>
      <c r="G7" s="2">
        <f t="shared" ref="G7:G8" si="0">F7*30</f>
        <v>30</v>
      </c>
      <c r="H7" s="2">
        <v>1</v>
      </c>
      <c r="I7" s="2">
        <f t="shared" ref="I7:I8" si="1">H7*30</f>
        <v>30</v>
      </c>
      <c r="J7" s="12"/>
      <c r="K7" s="13"/>
    </row>
    <row r="8" spans="1:11" ht="60.75" thickBot="1">
      <c r="A8" s="7" t="s">
        <v>54</v>
      </c>
      <c r="B8" s="2" t="s">
        <v>22</v>
      </c>
      <c r="C8" s="2" t="s">
        <v>25</v>
      </c>
      <c r="D8" s="3">
        <v>44263</v>
      </c>
      <c r="E8" s="3">
        <v>44264</v>
      </c>
      <c r="F8" s="2">
        <v>6</v>
      </c>
      <c r="G8" s="2">
        <f t="shared" si="0"/>
        <v>180</v>
      </c>
      <c r="H8" s="2">
        <v>4</v>
      </c>
      <c r="I8" s="2">
        <f t="shared" si="1"/>
        <v>120</v>
      </c>
      <c r="J8" s="12" t="s">
        <v>55</v>
      </c>
      <c r="K8" s="13" t="s">
        <v>56</v>
      </c>
    </row>
    <row r="9" spans="1:11" ht="15.75" thickBot="1">
      <c r="F9" s="17">
        <f>SUM(F6:F8)</f>
        <v>8</v>
      </c>
      <c r="G9" s="16">
        <f>SUM(G6:G8)</f>
        <v>240</v>
      </c>
      <c r="H9" s="17">
        <f>SUM(H6:H8)</f>
        <v>6</v>
      </c>
      <c r="I9" s="18">
        <f>SUM(I6:I8)</f>
        <v>180</v>
      </c>
    </row>
  </sheetData>
  <dataValidations count="4">
    <dataValidation type="list" allowBlank="1" showInputMessage="1" showErrorMessage="1" sqref="H6:H8 F6:F8">
      <formula1>"0,1,2,3,4,5,6"</formula1>
    </dataValidation>
    <dataValidation type="list" allowBlank="1" showInputMessage="1" showErrorMessage="1" sqref="D6:E8">
      <formula1>"06-mars,07-mars,08-mars,09-mars"</formula1>
    </dataValidation>
    <dataValidation type="list" allowBlank="1" showInputMessage="1" showErrorMessage="1" sqref="C6:C8">
      <formula1>"activité complémentaire,séance guidée,pratique délibérée"</formula1>
    </dataValidation>
    <dataValidation type="list" allowBlank="1" showInputMessage="1" showErrorMessage="1" sqref="B6:B8">
      <formula1>"openclassrooms,mission,autres"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F14" sqref="F14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45</v>
      </c>
    </row>
    <row r="2" spans="1:11" ht="21">
      <c r="A2" s="11" t="s">
        <v>1</v>
      </c>
      <c r="B2" s="11" t="s">
        <v>59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>
      <c r="A6" s="7" t="s">
        <v>46</v>
      </c>
      <c r="B6" s="2" t="s">
        <v>21</v>
      </c>
      <c r="C6" s="2" t="s">
        <v>24</v>
      </c>
      <c r="D6" s="3">
        <v>44264</v>
      </c>
      <c r="E6" s="3">
        <v>44264</v>
      </c>
      <c r="F6" s="2">
        <v>1</v>
      </c>
      <c r="G6" s="2">
        <f>F6*30</f>
        <v>30</v>
      </c>
      <c r="H6" s="2">
        <v>1</v>
      </c>
      <c r="I6" s="2">
        <f>H6*30</f>
        <v>30</v>
      </c>
      <c r="J6" s="12"/>
      <c r="K6" s="13"/>
    </row>
    <row r="7" spans="1:11">
      <c r="A7" s="7" t="s">
        <v>47</v>
      </c>
      <c r="B7" s="2" t="s">
        <v>44</v>
      </c>
      <c r="C7" s="2" t="s">
        <v>23</v>
      </c>
      <c r="D7" s="3">
        <v>44264</v>
      </c>
      <c r="E7" s="3">
        <v>44264</v>
      </c>
      <c r="F7" s="2">
        <v>1</v>
      </c>
      <c r="G7" s="2">
        <f t="shared" ref="G7:G11" si="0">F7*30</f>
        <v>30</v>
      </c>
      <c r="H7" s="2">
        <v>1</v>
      </c>
      <c r="I7" s="2">
        <f t="shared" ref="I7:I11" si="1">H7*30</f>
        <v>30</v>
      </c>
      <c r="J7" s="12"/>
      <c r="K7" s="13"/>
    </row>
    <row r="8" spans="1:11" ht="60">
      <c r="A8" s="7" t="s">
        <v>58</v>
      </c>
      <c r="B8" s="2" t="s">
        <v>22</v>
      </c>
      <c r="C8" s="2" t="s">
        <v>25</v>
      </c>
      <c r="D8" s="3">
        <v>44265</v>
      </c>
      <c r="E8" s="3">
        <v>44265</v>
      </c>
      <c r="F8" s="2">
        <v>4</v>
      </c>
      <c r="G8" s="2">
        <f t="shared" si="0"/>
        <v>120</v>
      </c>
      <c r="H8" s="2">
        <v>4</v>
      </c>
      <c r="I8" s="2">
        <f t="shared" si="1"/>
        <v>120</v>
      </c>
      <c r="J8" s="12" t="s">
        <v>57</v>
      </c>
      <c r="K8" s="13" t="s">
        <v>60</v>
      </c>
    </row>
    <row r="9" spans="1:11">
      <c r="A9" s="7" t="s">
        <v>48</v>
      </c>
      <c r="B9" s="2" t="s">
        <v>22</v>
      </c>
      <c r="C9" s="2" t="s">
        <v>25</v>
      </c>
      <c r="D9" s="3">
        <v>44265</v>
      </c>
      <c r="E9" s="3">
        <v>44265</v>
      </c>
      <c r="F9" s="2">
        <v>3</v>
      </c>
      <c r="G9" s="2">
        <f t="shared" si="0"/>
        <v>90</v>
      </c>
      <c r="H9" s="2">
        <v>1</v>
      </c>
      <c r="I9" s="2">
        <f t="shared" si="1"/>
        <v>30</v>
      </c>
      <c r="J9" s="12"/>
      <c r="K9" s="13"/>
    </row>
    <row r="10" spans="1:11">
      <c r="A10" s="7" t="s">
        <v>49</v>
      </c>
      <c r="B10" s="2" t="s">
        <v>22</v>
      </c>
      <c r="C10" s="2" t="s">
        <v>25</v>
      </c>
      <c r="D10" s="3">
        <v>44265</v>
      </c>
      <c r="E10" s="3">
        <v>44265</v>
      </c>
      <c r="F10" s="2">
        <v>4</v>
      </c>
      <c r="G10" s="2">
        <f t="shared" si="0"/>
        <v>120</v>
      </c>
      <c r="H10" s="2">
        <v>2</v>
      </c>
      <c r="I10" s="2">
        <f t="shared" si="1"/>
        <v>60</v>
      </c>
      <c r="J10" s="12"/>
      <c r="K10" s="13"/>
    </row>
    <row r="11" spans="1:11" ht="15.75" thickBot="1">
      <c r="A11" s="7" t="s">
        <v>50</v>
      </c>
      <c r="B11" s="2" t="s">
        <v>22</v>
      </c>
      <c r="C11" s="2" t="s">
        <v>25</v>
      </c>
      <c r="D11" s="3">
        <v>44265</v>
      </c>
      <c r="E11" s="3">
        <v>44265</v>
      </c>
      <c r="F11" s="2">
        <v>3</v>
      </c>
      <c r="G11" s="2">
        <f t="shared" si="0"/>
        <v>90</v>
      </c>
      <c r="H11" s="2">
        <v>1</v>
      </c>
      <c r="I11" s="2">
        <f t="shared" si="1"/>
        <v>30</v>
      </c>
      <c r="J11" s="12"/>
      <c r="K11" s="13"/>
    </row>
    <row r="12" spans="1:11" ht="15.75" thickBot="1">
      <c r="F12" s="17">
        <f>SUM(F6:F11)</f>
        <v>16</v>
      </c>
      <c r="G12" s="16">
        <f>SUM(G6:G11)</f>
        <v>480</v>
      </c>
      <c r="H12" s="17">
        <f>SUM(H6:H11)</f>
        <v>10</v>
      </c>
      <c r="I12" s="18">
        <f>SUM(I6:I11)</f>
        <v>300</v>
      </c>
    </row>
  </sheetData>
  <dataValidations count="4">
    <dataValidation type="list" allowBlank="1" showInputMessage="1" showErrorMessage="1" sqref="B6:B11">
      <formula1>"openclassrooms,mission,autres"</formula1>
    </dataValidation>
    <dataValidation type="list" allowBlank="1" showInputMessage="1" showErrorMessage="1" sqref="C6:C11">
      <formula1>"activité complémentaire,séance guidée,pratique délibérée"</formula1>
    </dataValidation>
    <dataValidation type="list" allowBlank="1" showInputMessage="1" showErrorMessage="1" sqref="D6:E11">
      <formula1>"09-mars,10-mars,11-mars,12-mars,13-mars,14-mars,15-mars"</formula1>
    </dataValidation>
    <dataValidation type="list" allowBlank="1" showInputMessage="1" showErrorMessage="1" sqref="H6:H11 F6:F11">
      <formula1>"0,1,2,3,4,5,6"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H10" sqref="H10"/>
    </sheetView>
  </sheetViews>
  <sheetFormatPr baseColWidth="10" defaultRowHeight="15"/>
  <cols>
    <col min="1" max="1" width="45.7109375" bestFit="1" customWidth="1"/>
    <col min="2" max="2" width="17.140625" customWidth="1"/>
    <col min="3" max="3" width="23" bestFit="1" customWidth="1"/>
    <col min="4" max="5" width="10.7109375" bestFit="1" customWidth="1"/>
    <col min="6" max="6" width="16.42578125" customWidth="1"/>
    <col min="7" max="7" width="14.42578125" customWidth="1"/>
    <col min="8" max="8" width="18.42578125" customWidth="1"/>
    <col min="9" max="9" width="15.5703125" customWidth="1"/>
    <col min="10" max="10" width="19.85546875" customWidth="1"/>
    <col min="11" max="11" width="29.85546875" customWidth="1"/>
  </cols>
  <sheetData>
    <row r="1" spans="1:11" ht="21">
      <c r="A1" s="11" t="s">
        <v>0</v>
      </c>
      <c r="B1" s="11" t="s">
        <v>61</v>
      </c>
    </row>
    <row r="2" spans="1:11" ht="21">
      <c r="A2" s="11" t="s">
        <v>1</v>
      </c>
      <c r="B2" s="11" t="s">
        <v>59</v>
      </c>
    </row>
    <row r="4" spans="1:11" ht="15.75" thickBot="1"/>
    <row r="5" spans="1:11" ht="47.25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34</v>
      </c>
      <c r="I5" s="5" t="s">
        <v>10</v>
      </c>
      <c r="J5" s="5" t="s">
        <v>11</v>
      </c>
      <c r="K5" s="6" t="s">
        <v>32</v>
      </c>
    </row>
    <row r="6" spans="1:11" ht="45">
      <c r="A6" s="7" t="s">
        <v>58</v>
      </c>
      <c r="B6" s="2" t="s">
        <v>22</v>
      </c>
      <c r="C6" s="2" t="s">
        <v>25</v>
      </c>
      <c r="D6" s="3">
        <v>44265</v>
      </c>
      <c r="E6" s="3">
        <v>44265</v>
      </c>
      <c r="F6" s="2">
        <v>2</v>
      </c>
      <c r="G6" s="2">
        <f t="shared" ref="G6:G9" si="0">F6*30</f>
        <v>60</v>
      </c>
      <c r="H6" s="2">
        <v>1</v>
      </c>
      <c r="I6" s="2">
        <f t="shared" ref="I6:I9" si="1">H6*30</f>
        <v>30</v>
      </c>
      <c r="J6" s="12" t="s">
        <v>62</v>
      </c>
      <c r="K6" s="13" t="s">
        <v>63</v>
      </c>
    </row>
    <row r="7" spans="1:11" ht="45">
      <c r="A7" s="7" t="s">
        <v>48</v>
      </c>
      <c r="B7" s="2" t="s">
        <v>22</v>
      </c>
      <c r="C7" s="2" t="s">
        <v>25</v>
      </c>
      <c r="D7" s="3">
        <v>44265</v>
      </c>
      <c r="E7" s="3">
        <v>44265</v>
      </c>
      <c r="F7" s="2">
        <v>3</v>
      </c>
      <c r="G7" s="2">
        <f t="shared" si="0"/>
        <v>90</v>
      </c>
      <c r="H7" s="2">
        <v>1</v>
      </c>
      <c r="I7" s="2">
        <f t="shared" si="1"/>
        <v>30</v>
      </c>
      <c r="J7" s="12" t="s">
        <v>64</v>
      </c>
      <c r="K7" s="13" t="s">
        <v>65</v>
      </c>
    </row>
    <row r="8" spans="1:11" ht="30">
      <c r="A8" s="7" t="s">
        <v>49</v>
      </c>
      <c r="B8" s="2" t="s">
        <v>22</v>
      </c>
      <c r="C8" s="2" t="s">
        <v>25</v>
      </c>
      <c r="D8" s="3">
        <v>44265</v>
      </c>
      <c r="E8" s="3">
        <v>44265</v>
      </c>
      <c r="F8" s="2">
        <v>4</v>
      </c>
      <c r="G8" s="2">
        <f t="shared" si="0"/>
        <v>120</v>
      </c>
      <c r="H8" s="2">
        <v>4</v>
      </c>
      <c r="I8" s="2">
        <f t="shared" si="1"/>
        <v>120</v>
      </c>
      <c r="J8" s="12" t="s">
        <v>66</v>
      </c>
      <c r="K8" s="13" t="s">
        <v>67</v>
      </c>
    </row>
    <row r="9" spans="1:11" ht="15.75" thickBot="1">
      <c r="A9" s="7" t="s">
        <v>50</v>
      </c>
      <c r="B9" s="2" t="s">
        <v>22</v>
      </c>
      <c r="C9" s="2" t="s">
        <v>25</v>
      </c>
      <c r="D9" s="3">
        <v>44265</v>
      </c>
      <c r="E9" s="3">
        <v>44265</v>
      </c>
      <c r="F9" s="2">
        <v>3</v>
      </c>
      <c r="G9" s="2">
        <f t="shared" si="0"/>
        <v>90</v>
      </c>
      <c r="H9" s="2">
        <v>1</v>
      </c>
      <c r="I9" s="2">
        <f t="shared" si="1"/>
        <v>30</v>
      </c>
      <c r="J9" s="12"/>
      <c r="K9" s="13"/>
    </row>
    <row r="10" spans="1:11" ht="15.75" thickBot="1">
      <c r="F10" s="17">
        <f>SUM(F6:F9)</f>
        <v>12</v>
      </c>
      <c r="G10" s="16">
        <f>SUM(G6:G9)</f>
        <v>360</v>
      </c>
      <c r="H10" s="17">
        <f>SUM(H6:H9)</f>
        <v>7</v>
      </c>
      <c r="I10" s="18">
        <f>SUM(I6:I9)</f>
        <v>210</v>
      </c>
    </row>
  </sheetData>
  <dataValidations count="4">
    <dataValidation type="list" allowBlank="1" showInputMessage="1" showErrorMessage="1" sqref="H6:H9 F6:F9">
      <formula1>"0,1,2,3,4,5,6"</formula1>
    </dataValidation>
    <dataValidation type="list" allowBlank="1" showInputMessage="1" showErrorMessage="1" sqref="D6:E9">
      <formula1>"09-mars,10-mars,11-mars,12-mars,13-mars,14-mars,15-mars"</formula1>
    </dataValidation>
    <dataValidation type="list" allowBlank="1" showInputMessage="1" showErrorMessage="1" sqref="C6:C9">
      <formula1>"activité complémentaire,séance guidée,pratique délibérée"</formula1>
    </dataValidation>
    <dataValidation type="list" allowBlank="1" showInputMessage="1" showErrorMessage="1" sqref="B6:B9">
      <formula1>"openclassrooms,mission,autres"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étape 1</vt:lpstr>
      <vt:lpstr>étape 2</vt:lpstr>
      <vt:lpstr>étape 3</vt:lpstr>
      <vt:lpstr>étape 4</vt:lpstr>
      <vt:lpstr>étape 5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2021-02-26T17:39:26Z</dcterms:created>
  <dcterms:modified xsi:type="dcterms:W3CDTF">2021-03-14T08:25:16Z</dcterms:modified>
</cp:coreProperties>
</file>